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tabRatio="772" activeTab="7"/>
  </bookViews>
  <sheets>
    <sheet name="Addition" sheetId="1" r:id="rId1"/>
    <sheet name="Subtraktion" sheetId="2" r:id="rId2"/>
    <sheet name="Multiplikation" sheetId="3" r:id="rId3"/>
    <sheet name="Division" sheetId="4" r:id="rId4"/>
    <sheet name="Bruch" sheetId="5" r:id="rId5"/>
    <sheet name="Dreisatz proportional" sheetId="6" r:id="rId6"/>
    <sheet name="Dreisatz antiproportional" sheetId="7" r:id="rId7"/>
    <sheet name="Prozentrechnung" sheetId="8" r:id="rId8"/>
  </sheets>
  <definedNames>
    <definedName name="_xlnm.Print_Area" localSheetId="4">'Bruch'!$A$1:$T$136</definedName>
    <definedName name="_xlnm.Print_Area" localSheetId="7">'Prozentrechnung'!$A$1:$G$138</definedName>
  </definedNames>
  <calcPr fullCalcOnLoad="1"/>
</workbook>
</file>

<file path=xl/sharedStrings.xml><?xml version="1.0" encoding="utf-8"?>
<sst xmlns="http://schemas.openxmlformats.org/spreadsheetml/2006/main" count="359" uniqueCount="26">
  <si>
    <t>+</t>
  </si>
  <si>
    <t>-</t>
  </si>
  <si>
    <t>*</t>
  </si>
  <si>
    <t>:</t>
  </si>
  <si>
    <t>=</t>
  </si>
  <si>
    <t>Rest</t>
  </si>
  <si>
    <t>,</t>
  </si>
  <si>
    <t>Addition Subtraktion</t>
  </si>
  <si>
    <t>Multiplikation Division</t>
  </si>
  <si>
    <t>Teile</t>
  </si>
  <si>
    <t>kosten</t>
  </si>
  <si>
    <t>Teil</t>
  </si>
  <si>
    <t>kostet</t>
  </si>
  <si>
    <t>Mitarbeiter</t>
  </si>
  <si>
    <t>benötigen</t>
  </si>
  <si>
    <t>benötigt</t>
  </si>
  <si>
    <t>%</t>
  </si>
  <si>
    <t>ist</t>
  </si>
  <si>
    <t>Prozentwert berechnen</t>
  </si>
  <si>
    <t>Prozentsatz berechnen</t>
  </si>
  <si>
    <t>Grundwert berechnen</t>
  </si>
  <si>
    <t>Grundwert GW:</t>
  </si>
  <si>
    <t>Prozentsatz ps:</t>
  </si>
  <si>
    <t>Prozentsatz ps::</t>
  </si>
  <si>
    <t>Prozentwert PW: :</t>
  </si>
  <si>
    <t xml:space="preserve">Prozentwert PW: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</si>
</sst>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???/???"/>
    <numFmt numFmtId="165" formatCode="0\ &quot;Std.&quot;"/>
    <numFmt numFmtId="166" formatCode="0.0"/>
    <numFmt numFmtId="167" formatCode="_-* #,##0.000\ &quot;€&quot;_-;\-* #,##0.000\ &quot;€&quot;_-;_-* &quot;-&quot;??\ &quot;€&quot;_-;_-@_-"/>
    <numFmt numFmtId="168" formatCode="_-* #,##0.0000\ &quot;€&quot;_-;\-* #,##0.0000\ &quot;€&quot;_-;_-* &quot;-&quot;??\ &quot;€&quot;_-;_-@_-"/>
    <numFmt numFmtId="169" formatCode="0.0%"/>
  </numFmts>
  <fonts count="9">
    <font>
      <sz val="10"/>
      <name val="Arial"/>
      <family val="0"/>
    </font>
    <font>
      <sz val="7"/>
      <name val="Arial"/>
      <family val="0"/>
    </font>
    <font>
      <sz val="7"/>
      <color indexed="22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 horizontal="right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 quotePrefix="1">
      <alignment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2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3" fillId="2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 quotePrefix="1">
      <alignment/>
    </xf>
    <xf numFmtId="0" fontId="6" fillId="3" borderId="10" xfId="0" applyFont="1" applyFill="1" applyBorder="1" applyAlignment="1">
      <alignment/>
    </xf>
    <xf numFmtId="0" fontId="6" fillId="3" borderId="19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25" xfId="0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25" xfId="0" applyFont="1" applyBorder="1" applyAlignment="1">
      <alignment/>
    </xf>
    <xf numFmtId="164" fontId="6" fillId="0" borderId="26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44" fontId="0" fillId="0" borderId="29" xfId="21" applyBorder="1" applyAlignment="1">
      <alignment/>
    </xf>
    <xf numFmtId="44" fontId="0" fillId="0" borderId="25" xfId="0" applyNumberFormat="1" applyBorder="1" applyAlignment="1">
      <alignment/>
    </xf>
    <xf numFmtId="0" fontId="0" fillId="0" borderId="28" xfId="0" applyBorder="1" applyAlignment="1" quotePrefix="1">
      <alignment horizontal="center"/>
    </xf>
    <xf numFmtId="0" fontId="0" fillId="0" borderId="29" xfId="0" applyBorder="1" applyAlignment="1">
      <alignment/>
    </xf>
    <xf numFmtId="44" fontId="3" fillId="2" borderId="25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4" fontId="0" fillId="0" borderId="32" xfId="2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4" fontId="0" fillId="0" borderId="33" xfId="2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4" fontId="0" fillId="0" borderId="37" xfId="21" applyBorder="1" applyAlignment="1">
      <alignment/>
    </xf>
    <xf numFmtId="0" fontId="3" fillId="2" borderId="33" xfId="0" applyFont="1" applyFill="1" applyBorder="1" applyAlignment="1">
      <alignment/>
    </xf>
    <xf numFmtId="44" fontId="3" fillId="2" borderId="33" xfId="21" applyFont="1" applyFill="1" applyBorder="1" applyAlignment="1">
      <alignment/>
    </xf>
    <xf numFmtId="44" fontId="3" fillId="2" borderId="37" xfId="21" applyFont="1" applyFill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32" xfId="21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33" xfId="21" applyNumberFormat="1" applyBorder="1" applyAlignment="1">
      <alignment/>
    </xf>
    <xf numFmtId="165" fontId="0" fillId="0" borderId="37" xfId="21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33" xfId="0" applyNumberFormat="1" applyBorder="1" applyAlignment="1">
      <alignment/>
    </xf>
    <xf numFmtId="165" fontId="0" fillId="0" borderId="1" xfId="21" applyNumberFormat="1" applyBorder="1" applyAlignment="1">
      <alignment/>
    </xf>
    <xf numFmtId="165" fontId="3" fillId="2" borderId="25" xfId="0" applyNumberFormat="1" applyFont="1" applyFill="1" applyBorder="1" applyAlignment="1">
      <alignment/>
    </xf>
    <xf numFmtId="0" fontId="3" fillId="2" borderId="33" xfId="0" applyNumberFormat="1" applyFont="1" applyFill="1" applyBorder="1" applyAlignment="1">
      <alignment/>
    </xf>
    <xf numFmtId="165" fontId="3" fillId="2" borderId="33" xfId="21" applyNumberFormat="1" applyFont="1" applyFill="1" applyBorder="1" applyAlignment="1">
      <alignment/>
    </xf>
    <xf numFmtId="165" fontId="3" fillId="2" borderId="1" xfId="21" applyNumberFormat="1" applyFont="1" applyFill="1" applyBorder="1" applyAlignment="1">
      <alignment/>
    </xf>
    <xf numFmtId="165" fontId="3" fillId="2" borderId="37" xfId="21" applyNumberFormat="1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0" fillId="3" borderId="31" xfId="0" applyFont="1" applyFill="1" applyBorder="1" applyAlignment="1">
      <alignment/>
    </xf>
    <xf numFmtId="165" fontId="0" fillId="3" borderId="32" xfId="21" applyNumberFormat="1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5" fontId="0" fillId="3" borderId="12" xfId="0" applyNumberFormat="1" applyFont="1" applyFill="1" applyBorder="1" applyAlignment="1">
      <alignment/>
    </xf>
    <xf numFmtId="165" fontId="0" fillId="3" borderId="25" xfId="0" applyNumberFormat="1" applyFont="1" applyFill="1" applyBorder="1" applyAlignment="1">
      <alignment/>
    </xf>
    <xf numFmtId="0" fontId="0" fillId="3" borderId="28" xfId="0" applyFont="1" applyFill="1" applyBorder="1" applyAlignment="1">
      <alignment horizontal="center"/>
    </xf>
    <xf numFmtId="0" fontId="0" fillId="3" borderId="33" xfId="0" applyNumberFormat="1" applyFont="1" applyFill="1" applyBorder="1" applyAlignment="1">
      <alignment/>
    </xf>
    <xf numFmtId="0" fontId="0" fillId="3" borderId="34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165" fontId="0" fillId="3" borderId="33" xfId="21" applyNumberFormat="1" applyFont="1" applyFill="1" applyBorder="1" applyAlignment="1">
      <alignment/>
    </xf>
    <xf numFmtId="165" fontId="0" fillId="3" borderId="1" xfId="21" applyNumberFormat="1" applyFont="1" applyFill="1" applyBorder="1" applyAlignment="1">
      <alignment/>
    </xf>
    <xf numFmtId="0" fontId="0" fillId="3" borderId="35" xfId="0" applyFont="1" applyFill="1" applyBorder="1" applyAlignment="1">
      <alignment/>
    </xf>
    <xf numFmtId="0" fontId="0" fillId="3" borderId="36" xfId="0" applyFont="1" applyFill="1" applyBorder="1" applyAlignment="1">
      <alignment/>
    </xf>
    <xf numFmtId="165" fontId="0" fillId="3" borderId="37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1" fontId="0" fillId="0" borderId="33" xfId="0" applyNumberFormat="1" applyBorder="1" applyAlignment="1">
      <alignment/>
    </xf>
    <xf numFmtId="44" fontId="0" fillId="0" borderId="1" xfId="0" applyNumberFormat="1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44" fontId="3" fillId="2" borderId="1" xfId="0" applyNumberFormat="1" applyFont="1" applyFill="1" applyBorder="1" applyAlignment="1">
      <alignment/>
    </xf>
    <xf numFmtId="44" fontId="0" fillId="0" borderId="11" xfId="18" applyBorder="1" applyAlignment="1">
      <alignment/>
    </xf>
    <xf numFmtId="0" fontId="3" fillId="2" borderId="38" xfId="0" applyFont="1" applyFill="1" applyBorder="1" applyAlignment="1">
      <alignment/>
    </xf>
    <xf numFmtId="44" fontId="3" fillId="2" borderId="38" xfId="18" applyFont="1" applyFill="1" applyBorder="1" applyAlignment="1">
      <alignment/>
    </xf>
    <xf numFmtId="0" fontId="0" fillId="0" borderId="38" xfId="0" applyBorder="1" applyAlignment="1">
      <alignment/>
    </xf>
    <xf numFmtId="44" fontId="0" fillId="0" borderId="38" xfId="18" applyBorder="1" applyAlignment="1">
      <alignment/>
    </xf>
    <xf numFmtId="9" fontId="0" fillId="0" borderId="12" xfId="20" applyBorder="1" applyAlignment="1">
      <alignment/>
    </xf>
    <xf numFmtId="9" fontId="0" fillId="0" borderId="1" xfId="0" applyNumberFormat="1" applyBorder="1" applyAlignment="1">
      <alignment/>
    </xf>
    <xf numFmtId="44" fontId="0" fillId="0" borderId="38" xfId="20" applyNumberFormat="1" applyBorder="1" applyAlignment="1">
      <alignment/>
    </xf>
    <xf numFmtId="10" fontId="0" fillId="0" borderId="38" xfId="20" applyNumberFormat="1" applyBorder="1" applyAlignment="1">
      <alignment/>
    </xf>
    <xf numFmtId="44" fontId="0" fillId="0" borderId="20" xfId="18" applyBorder="1" applyAlignment="1">
      <alignment/>
    </xf>
    <xf numFmtId="44" fontId="0" fillId="0" borderId="39" xfId="18" applyBorder="1" applyAlignment="1">
      <alignment/>
    </xf>
    <xf numFmtId="10" fontId="0" fillId="0" borderId="11" xfId="20" applyNumberFormat="1" applyBorder="1" applyAlignment="1">
      <alignment/>
    </xf>
    <xf numFmtId="9" fontId="3" fillId="2" borderId="38" xfId="20" applyFont="1" applyFill="1" applyBorder="1" applyAlignment="1">
      <alignment/>
    </xf>
    <xf numFmtId="10" fontId="3" fillId="2" borderId="38" xfId="20" applyNumberFormat="1" applyFont="1" applyFill="1" applyBorder="1" applyAlignment="1">
      <alignment/>
    </xf>
    <xf numFmtId="44" fontId="3" fillId="2" borderId="38" xfId="20" applyNumberFormat="1" applyFont="1" applyFill="1" applyBorder="1" applyAlignment="1">
      <alignment/>
    </xf>
    <xf numFmtId="9" fontId="3" fillId="2" borderId="1" xfId="0" applyNumberFormat="1" applyFont="1" applyFill="1" applyBorder="1" applyAlignment="1">
      <alignment/>
    </xf>
    <xf numFmtId="0" fontId="7" fillId="0" borderId="40" xfId="0" applyFont="1" applyBorder="1" applyAlignment="1">
      <alignment/>
    </xf>
    <xf numFmtId="0" fontId="7" fillId="0" borderId="3" xfId="0" applyFont="1" applyBorder="1" applyAlignment="1">
      <alignment/>
    </xf>
    <xf numFmtId="44" fontId="7" fillId="0" borderId="41" xfId="18" applyFont="1" applyBorder="1" applyAlignment="1">
      <alignment/>
    </xf>
    <xf numFmtId="44" fontId="8" fillId="2" borderId="41" xfId="18" applyFont="1" applyFill="1" applyBorder="1" applyAlignment="1">
      <alignment/>
    </xf>
    <xf numFmtId="44" fontId="7" fillId="0" borderId="40" xfId="18" applyFont="1" applyBorder="1" applyAlignment="1">
      <alignment/>
    </xf>
    <xf numFmtId="10" fontId="7" fillId="0" borderId="41" xfId="20" applyNumberFormat="1" applyFont="1" applyBorder="1" applyAlignment="1">
      <alignment/>
    </xf>
    <xf numFmtId="10" fontId="8" fillId="2" borderId="41" xfId="2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11" xfId="18" applyFill="1" applyBorder="1" applyAlignment="1">
      <alignment/>
    </xf>
    <xf numFmtId="2" fontId="0" fillId="0" borderId="38" xfId="0" applyNumberFormat="1" applyBorder="1" applyAlignment="1">
      <alignment/>
    </xf>
    <xf numFmtId="44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26</xdr:row>
      <xdr:rowOff>66675</xdr:rowOff>
    </xdr:from>
    <xdr:to>
      <xdr:col>2</xdr:col>
      <xdr:colOff>323850</xdr:colOff>
      <xdr:row>30</xdr:row>
      <xdr:rowOff>66675</xdr:rowOff>
    </xdr:to>
    <xdr:sp>
      <xdr:nvSpPr>
        <xdr:cNvPr id="1" name="AutoShape 9"/>
        <xdr:cNvSpPr>
          <a:spLocks/>
        </xdr:cNvSpPr>
      </xdr:nvSpPr>
      <xdr:spPr>
        <a:xfrm>
          <a:off x="628650" y="4352925"/>
          <a:ext cx="228600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85725</xdr:rowOff>
    </xdr:from>
    <xdr:to>
      <xdr:col>2</xdr:col>
      <xdr:colOff>304800</xdr:colOff>
      <xdr:row>34</xdr:row>
      <xdr:rowOff>85725</xdr:rowOff>
    </xdr:to>
    <xdr:sp>
      <xdr:nvSpPr>
        <xdr:cNvPr id="2" name="AutoShape 10"/>
        <xdr:cNvSpPr>
          <a:spLocks/>
        </xdr:cNvSpPr>
      </xdr:nvSpPr>
      <xdr:spPr>
        <a:xfrm>
          <a:off x="609600" y="5019675"/>
          <a:ext cx="228600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14"/>
  <sheetViews>
    <sheetView view="pageBreakPreview" zoomScale="75" zoomScaleSheetLayoutView="75" workbookViewId="0" topLeftCell="A1">
      <selection activeCell="V54" sqref="V54"/>
    </sheetView>
  </sheetViews>
  <sheetFormatPr defaultColWidth="11.421875" defaultRowHeight="12.75"/>
  <cols>
    <col min="1" max="1" width="2.140625" style="0" bestFit="1" customWidth="1"/>
    <col min="2" max="7" width="3.7109375" style="0" customWidth="1"/>
    <col min="8" max="8" width="4.28125" style="0" customWidth="1"/>
    <col min="9" max="14" width="3.7109375" style="0" customWidth="1"/>
  </cols>
  <sheetData>
    <row r="2" spans="2:14" ht="12.75">
      <c r="B2" s="1"/>
      <c r="C2" s="1">
        <f ca="1">INT(RAND()*10)</f>
        <v>8</v>
      </c>
      <c r="D2" s="1">
        <f aca="true" ca="1" t="shared" si="0" ref="D2:G5">INT(RAND()*10)</f>
        <v>3</v>
      </c>
      <c r="E2" s="1">
        <f ca="1" t="shared" si="0"/>
        <v>6</v>
      </c>
      <c r="F2" s="1">
        <f ca="1" t="shared" si="0"/>
        <v>8</v>
      </c>
      <c r="G2" s="1">
        <f ca="1" t="shared" si="0"/>
        <v>2</v>
      </c>
      <c r="I2" s="1"/>
      <c r="J2" s="1">
        <f ca="1">INT(RAND()*10)</f>
        <v>1</v>
      </c>
      <c r="K2" s="1">
        <f aca="true" ca="1" t="shared" si="1" ref="K2:N5">INT(RAND()*10)</f>
        <v>2</v>
      </c>
      <c r="L2" s="1">
        <f ca="1" t="shared" si="1"/>
        <v>0</v>
      </c>
      <c r="M2" s="1">
        <f ca="1" t="shared" si="1"/>
        <v>7</v>
      </c>
      <c r="N2" s="1">
        <f ca="1" t="shared" si="1"/>
        <v>2</v>
      </c>
    </row>
    <row r="3" spans="2:14" ht="12.75">
      <c r="B3" s="1"/>
      <c r="C3" s="1">
        <f ca="1">INT(RAND()*10)</f>
        <v>6</v>
      </c>
      <c r="D3" s="1">
        <f ca="1" t="shared" si="0"/>
        <v>6</v>
      </c>
      <c r="E3" s="1">
        <f ca="1" t="shared" si="0"/>
        <v>4</v>
      </c>
      <c r="F3" s="1">
        <f ca="1" t="shared" si="0"/>
        <v>5</v>
      </c>
      <c r="G3" s="1">
        <f ca="1" t="shared" si="0"/>
        <v>0</v>
      </c>
      <c r="I3" s="1"/>
      <c r="J3" s="1">
        <f ca="1">INT(RAND()*10)</f>
        <v>8</v>
      </c>
      <c r="K3" s="1">
        <f ca="1" t="shared" si="1"/>
        <v>4</v>
      </c>
      <c r="L3" s="1">
        <f ca="1" t="shared" si="1"/>
        <v>0</v>
      </c>
      <c r="M3" s="1">
        <f ca="1" t="shared" si="1"/>
        <v>9</v>
      </c>
      <c r="N3" s="1">
        <f ca="1" t="shared" si="1"/>
        <v>3</v>
      </c>
    </row>
    <row r="4" spans="2:14" ht="12.75">
      <c r="B4" s="1"/>
      <c r="C4" s="1">
        <f ca="1">INT(RAND()*10)</f>
        <v>0</v>
      </c>
      <c r="D4" s="1">
        <f ca="1" t="shared" si="0"/>
        <v>7</v>
      </c>
      <c r="E4" s="1">
        <f ca="1" t="shared" si="0"/>
        <v>8</v>
      </c>
      <c r="F4" s="1">
        <f ca="1" t="shared" si="0"/>
        <v>1</v>
      </c>
      <c r="G4" s="1">
        <f ca="1" t="shared" si="0"/>
        <v>7</v>
      </c>
      <c r="I4" s="1"/>
      <c r="J4" s="1">
        <f ca="1">INT(RAND()*10)</f>
        <v>6</v>
      </c>
      <c r="K4" s="1">
        <f ca="1" t="shared" si="1"/>
        <v>6</v>
      </c>
      <c r="L4" s="1">
        <f ca="1" t="shared" si="1"/>
        <v>2</v>
      </c>
      <c r="M4" s="1">
        <f ca="1" t="shared" si="1"/>
        <v>5</v>
      </c>
      <c r="N4" s="1">
        <f ca="1" t="shared" si="1"/>
        <v>0</v>
      </c>
    </row>
    <row r="5" spans="1:14" ht="12.75">
      <c r="A5" s="3" t="s">
        <v>0</v>
      </c>
      <c r="B5" s="1"/>
      <c r="C5" s="1">
        <f ca="1">INT(RAND()*10)</f>
        <v>2</v>
      </c>
      <c r="D5" s="1">
        <f ca="1" t="shared" si="0"/>
        <v>1</v>
      </c>
      <c r="E5" s="1">
        <f ca="1" t="shared" si="0"/>
        <v>1</v>
      </c>
      <c r="F5" s="1">
        <f ca="1" t="shared" si="0"/>
        <v>3</v>
      </c>
      <c r="G5" s="1">
        <f ca="1" t="shared" si="0"/>
        <v>8</v>
      </c>
      <c r="H5" s="3" t="s">
        <v>0</v>
      </c>
      <c r="I5" s="1"/>
      <c r="J5" s="1">
        <f ca="1">INT(RAND()*10)</f>
        <v>4</v>
      </c>
      <c r="K5" s="1">
        <f ca="1" t="shared" si="1"/>
        <v>3</v>
      </c>
      <c r="L5" s="1">
        <f ca="1" t="shared" si="1"/>
        <v>0</v>
      </c>
      <c r="M5" s="1">
        <f ca="1" t="shared" si="1"/>
        <v>3</v>
      </c>
      <c r="N5" s="1">
        <f ca="1" t="shared" si="1"/>
        <v>9</v>
      </c>
    </row>
    <row r="6" spans="2:14" ht="13.5" thickBot="1">
      <c r="B6" s="4">
        <f>INT(SUM(C2:C6)/10)</f>
        <v>1</v>
      </c>
      <c r="C6" s="4">
        <f>INT(SUM(D2:D6)/10)</f>
        <v>1</v>
      </c>
      <c r="D6" s="4">
        <f>INT(SUM(E2:E6)/10)</f>
        <v>2</v>
      </c>
      <c r="E6" s="4">
        <f>INT(SUM(F2:F6)/10)</f>
        <v>1</v>
      </c>
      <c r="F6" s="4">
        <f>INT(SUM(G2:G6)/10)</f>
        <v>1</v>
      </c>
      <c r="G6" s="4"/>
      <c r="I6" s="4">
        <f>INT(SUM(J2:J6)/10)</f>
        <v>2</v>
      </c>
      <c r="J6" s="4">
        <f>INT(SUM(K2:K6)/10)</f>
        <v>1</v>
      </c>
      <c r="K6" s="4">
        <f>INT(SUM(L2:L6)/10)</f>
        <v>0</v>
      </c>
      <c r="L6" s="4">
        <f>INT(SUM(M2:M6)/10)</f>
        <v>2</v>
      </c>
      <c r="M6" s="4">
        <f>INT(SUM(N2:N6)/10)</f>
        <v>1</v>
      </c>
      <c r="N6" s="4"/>
    </row>
    <row r="7" spans="2:14" ht="12.75">
      <c r="B7" s="2">
        <f>MOD(SUM(B2:B6),10)</f>
        <v>1</v>
      </c>
      <c r="C7" s="2">
        <f>MOD(SUM(C2:C6),10)</f>
        <v>7</v>
      </c>
      <c r="D7" s="2">
        <f>MOD(SUM(D2:D6),10)</f>
        <v>9</v>
      </c>
      <c r="E7" s="2">
        <f>MOD(SUM(E2:E6),10)</f>
        <v>0</v>
      </c>
      <c r="F7" s="2">
        <f>MOD(SUM(F2:F6),10)</f>
        <v>8</v>
      </c>
      <c r="G7" s="2">
        <f>MOD(SUM(G2:G5),10)</f>
        <v>7</v>
      </c>
      <c r="I7" s="2">
        <f>MOD(SUM(I2:I6),10)</f>
        <v>2</v>
      </c>
      <c r="J7" s="2">
        <f>MOD(SUM(J2:J6),10)</f>
        <v>0</v>
      </c>
      <c r="K7" s="2">
        <f>MOD(SUM(K2:K6),10)</f>
        <v>5</v>
      </c>
      <c r="L7" s="2">
        <f>MOD(SUM(L2:L6),10)</f>
        <v>4</v>
      </c>
      <c r="M7" s="2">
        <f>MOD(SUM(M2:M6),10)</f>
        <v>5</v>
      </c>
      <c r="N7" s="2">
        <f>MOD(SUM(N2:N5),10)</f>
        <v>4</v>
      </c>
    </row>
    <row r="9" spans="2:14" ht="12.75">
      <c r="B9" s="1"/>
      <c r="C9" s="1">
        <f aca="true" ca="1" t="shared" si="2" ref="C9:G40">INT(RAND()*10)</f>
        <v>1</v>
      </c>
      <c r="D9" s="1">
        <f ca="1" t="shared" si="2"/>
        <v>4</v>
      </c>
      <c r="E9" s="1">
        <f ca="1" t="shared" si="2"/>
        <v>7</v>
      </c>
      <c r="F9" s="1">
        <f ca="1" t="shared" si="2"/>
        <v>9</v>
      </c>
      <c r="G9" s="1">
        <f ca="1" t="shared" si="2"/>
        <v>6</v>
      </c>
      <c r="I9" s="1"/>
      <c r="J9" s="1">
        <f aca="true" ca="1" t="shared" si="3" ref="J9:N40">INT(RAND()*10)</f>
        <v>9</v>
      </c>
      <c r="K9" s="1">
        <f ca="1" t="shared" si="3"/>
        <v>4</v>
      </c>
      <c r="L9" s="1">
        <f ca="1" t="shared" si="3"/>
        <v>4</v>
      </c>
      <c r="M9" s="1">
        <f ca="1" t="shared" si="3"/>
        <v>1</v>
      </c>
      <c r="N9" s="1">
        <f ca="1" t="shared" si="3"/>
        <v>1</v>
      </c>
    </row>
    <row r="10" spans="2:14" ht="12.75">
      <c r="B10" s="1"/>
      <c r="C10" s="1">
        <f ca="1" t="shared" si="2"/>
        <v>6</v>
      </c>
      <c r="D10" s="1">
        <f ca="1" t="shared" si="2"/>
        <v>8</v>
      </c>
      <c r="E10" s="1">
        <f ca="1" t="shared" si="2"/>
        <v>9</v>
      </c>
      <c r="F10" s="1">
        <f ca="1" t="shared" si="2"/>
        <v>6</v>
      </c>
      <c r="G10" s="1">
        <f ca="1" t="shared" si="2"/>
        <v>5</v>
      </c>
      <c r="I10" s="1"/>
      <c r="J10" s="1">
        <f ca="1" t="shared" si="3"/>
        <v>9</v>
      </c>
      <c r="K10" s="1">
        <f ca="1" t="shared" si="3"/>
        <v>0</v>
      </c>
      <c r="L10" s="1">
        <f ca="1" t="shared" si="3"/>
        <v>0</v>
      </c>
      <c r="M10" s="1">
        <f ca="1" t="shared" si="3"/>
        <v>4</v>
      </c>
      <c r="N10" s="1">
        <f ca="1" t="shared" si="3"/>
        <v>6</v>
      </c>
    </row>
    <row r="11" spans="2:14" ht="12.75">
      <c r="B11" s="1"/>
      <c r="C11" s="1">
        <f ca="1" t="shared" si="2"/>
        <v>2</v>
      </c>
      <c r="D11" s="1">
        <f ca="1" t="shared" si="2"/>
        <v>8</v>
      </c>
      <c r="E11" s="1">
        <f ca="1" t="shared" si="2"/>
        <v>4</v>
      </c>
      <c r="F11" s="1">
        <f ca="1" t="shared" si="2"/>
        <v>4</v>
      </c>
      <c r="G11" s="1">
        <f ca="1" t="shared" si="2"/>
        <v>9</v>
      </c>
      <c r="I11" s="1"/>
      <c r="J11" s="1">
        <f ca="1" t="shared" si="3"/>
        <v>2</v>
      </c>
      <c r="K11" s="1">
        <f ca="1" t="shared" si="3"/>
        <v>4</v>
      </c>
      <c r="L11" s="1">
        <f ca="1" t="shared" si="3"/>
        <v>4</v>
      </c>
      <c r="M11" s="1">
        <f ca="1" t="shared" si="3"/>
        <v>9</v>
      </c>
      <c r="N11" s="1">
        <f ca="1" t="shared" si="3"/>
        <v>4</v>
      </c>
    </row>
    <row r="12" spans="1:14" ht="12.75">
      <c r="A12" s="3" t="s">
        <v>0</v>
      </c>
      <c r="B12" s="1"/>
      <c r="C12" s="1">
        <f ca="1" t="shared" si="2"/>
        <v>6</v>
      </c>
      <c r="D12" s="1">
        <f ca="1" t="shared" si="2"/>
        <v>8</v>
      </c>
      <c r="E12" s="1">
        <f ca="1" t="shared" si="2"/>
        <v>3</v>
      </c>
      <c r="F12" s="1">
        <f ca="1" t="shared" si="2"/>
        <v>1</v>
      </c>
      <c r="G12" s="1">
        <f ca="1" t="shared" si="2"/>
        <v>1</v>
      </c>
      <c r="H12" s="3" t="s">
        <v>0</v>
      </c>
      <c r="I12" s="1"/>
      <c r="J12" s="1">
        <f ca="1" t="shared" si="3"/>
        <v>8</v>
      </c>
      <c r="K12" s="1">
        <f ca="1" t="shared" si="3"/>
        <v>0</v>
      </c>
      <c r="L12" s="1">
        <f ca="1" t="shared" si="3"/>
        <v>6</v>
      </c>
      <c r="M12" s="1">
        <f ca="1" t="shared" si="3"/>
        <v>7</v>
      </c>
      <c r="N12" s="1">
        <f ca="1" t="shared" si="3"/>
        <v>3</v>
      </c>
    </row>
    <row r="13" spans="2:14" ht="13.5" thickBot="1">
      <c r="B13" s="4">
        <f>INT(SUM(C9:C13)/10)</f>
        <v>1</v>
      </c>
      <c r="C13" s="4">
        <f>INT(SUM(D9:D13)/10)</f>
        <v>3</v>
      </c>
      <c r="D13" s="4">
        <f>INT(SUM(E9:E13)/10)</f>
        <v>2</v>
      </c>
      <c r="E13" s="4">
        <f>INT(SUM(F9:F13)/10)</f>
        <v>2</v>
      </c>
      <c r="F13" s="4">
        <f>INT(SUM(G9:G13)/10)</f>
        <v>2</v>
      </c>
      <c r="G13" s="4"/>
      <c r="I13" s="4">
        <f>INT(SUM(J9:J13)/10)</f>
        <v>2</v>
      </c>
      <c r="J13" s="4">
        <f>INT(SUM(K9:K13)/10)</f>
        <v>0</v>
      </c>
      <c r="K13" s="4">
        <f>INT(SUM(L9:L13)/10)</f>
        <v>1</v>
      </c>
      <c r="L13" s="4">
        <f>INT(SUM(M9:M13)/10)</f>
        <v>2</v>
      </c>
      <c r="M13" s="4">
        <f>INT(SUM(N9:N13)/10)</f>
        <v>1</v>
      </c>
      <c r="N13" s="4"/>
    </row>
    <row r="14" spans="2:14" ht="12.75">
      <c r="B14" s="2">
        <f>MOD(SUM(B9:B13),10)</f>
        <v>1</v>
      </c>
      <c r="C14" s="2">
        <f>MOD(SUM(C9:C13),10)</f>
        <v>8</v>
      </c>
      <c r="D14" s="2">
        <f>MOD(SUM(D9:D13),10)</f>
        <v>0</v>
      </c>
      <c r="E14" s="2">
        <f>MOD(SUM(E9:E13),10)</f>
        <v>5</v>
      </c>
      <c r="F14" s="2">
        <f>MOD(SUM(F9:F13),10)</f>
        <v>2</v>
      </c>
      <c r="G14" s="2">
        <f>MOD(SUM(G9:G12),10)</f>
        <v>1</v>
      </c>
      <c r="I14" s="2">
        <f>MOD(SUM(I9:I13),10)</f>
        <v>2</v>
      </c>
      <c r="J14" s="2">
        <f>MOD(SUM(J9:J13),10)</f>
        <v>8</v>
      </c>
      <c r="K14" s="2">
        <f>MOD(SUM(K9:K13),10)</f>
        <v>9</v>
      </c>
      <c r="L14" s="2">
        <f>MOD(SUM(L9:L13),10)</f>
        <v>6</v>
      </c>
      <c r="M14" s="2">
        <f>MOD(SUM(M9:M13),10)</f>
        <v>2</v>
      </c>
      <c r="N14" s="2">
        <f>MOD(SUM(N9:N12),10)</f>
        <v>4</v>
      </c>
    </row>
    <row r="16" spans="2:14" ht="12.75">
      <c r="B16" s="1"/>
      <c r="C16" s="1">
        <f ca="1">INT(RAND()*10)</f>
        <v>5</v>
      </c>
      <c r="D16" s="1">
        <f ca="1" t="shared" si="2"/>
        <v>8</v>
      </c>
      <c r="E16" s="1">
        <f ca="1" t="shared" si="2"/>
        <v>5</v>
      </c>
      <c r="F16" s="1">
        <f ca="1" t="shared" si="2"/>
        <v>3</v>
      </c>
      <c r="G16" s="1">
        <f ca="1" t="shared" si="2"/>
        <v>0</v>
      </c>
      <c r="I16" s="1"/>
      <c r="J16" s="1">
        <f ca="1">INT(RAND()*10)</f>
        <v>1</v>
      </c>
      <c r="K16" s="1">
        <f ca="1" t="shared" si="3"/>
        <v>6</v>
      </c>
      <c r="L16" s="1">
        <f ca="1" t="shared" si="3"/>
        <v>8</v>
      </c>
      <c r="M16" s="1">
        <f ca="1" t="shared" si="3"/>
        <v>2</v>
      </c>
      <c r="N16" s="1">
        <f ca="1" t="shared" si="3"/>
        <v>3</v>
      </c>
    </row>
    <row r="17" spans="2:14" ht="12.75">
      <c r="B17" s="1"/>
      <c r="C17" s="1">
        <f ca="1">INT(RAND()*10)</f>
        <v>4</v>
      </c>
      <c r="D17" s="1">
        <f ca="1" t="shared" si="2"/>
        <v>1</v>
      </c>
      <c r="E17" s="1">
        <f ca="1" t="shared" si="2"/>
        <v>5</v>
      </c>
      <c r="F17" s="1">
        <f ca="1" t="shared" si="2"/>
        <v>5</v>
      </c>
      <c r="G17" s="1">
        <f ca="1" t="shared" si="2"/>
        <v>9</v>
      </c>
      <c r="I17" s="1"/>
      <c r="J17" s="1">
        <f ca="1">INT(RAND()*10)</f>
        <v>9</v>
      </c>
      <c r="K17" s="1">
        <f ca="1" t="shared" si="3"/>
        <v>8</v>
      </c>
      <c r="L17" s="1">
        <f ca="1" t="shared" si="3"/>
        <v>5</v>
      </c>
      <c r="M17" s="1">
        <f ca="1" t="shared" si="3"/>
        <v>7</v>
      </c>
      <c r="N17" s="1">
        <f ca="1" t="shared" si="3"/>
        <v>7</v>
      </c>
    </row>
    <row r="18" spans="2:14" ht="12.75">
      <c r="B18" s="1"/>
      <c r="C18" s="1">
        <f ca="1">INT(RAND()*10)</f>
        <v>5</v>
      </c>
      <c r="D18" s="1">
        <f ca="1" t="shared" si="2"/>
        <v>7</v>
      </c>
      <c r="E18" s="1">
        <f ca="1" t="shared" si="2"/>
        <v>7</v>
      </c>
      <c r="F18" s="1">
        <f ca="1" t="shared" si="2"/>
        <v>8</v>
      </c>
      <c r="G18" s="1">
        <f ca="1" t="shared" si="2"/>
        <v>4</v>
      </c>
      <c r="I18" s="1"/>
      <c r="J18" s="1">
        <f ca="1">INT(RAND()*10)</f>
        <v>6</v>
      </c>
      <c r="K18" s="1">
        <f ca="1" t="shared" si="3"/>
        <v>4</v>
      </c>
      <c r="L18" s="1">
        <f ca="1" t="shared" si="3"/>
        <v>9</v>
      </c>
      <c r="M18" s="1">
        <f ca="1" t="shared" si="3"/>
        <v>6</v>
      </c>
      <c r="N18" s="1">
        <f ca="1" t="shared" si="3"/>
        <v>9</v>
      </c>
    </row>
    <row r="19" spans="1:14" ht="12.75">
      <c r="A19" s="3" t="s">
        <v>0</v>
      </c>
      <c r="B19" s="1"/>
      <c r="C19" s="1">
        <f ca="1">INT(RAND()*10)</f>
        <v>8</v>
      </c>
      <c r="D19" s="1">
        <f ca="1" t="shared" si="2"/>
        <v>3</v>
      </c>
      <c r="E19" s="1">
        <f ca="1" t="shared" si="2"/>
        <v>0</v>
      </c>
      <c r="F19" s="1">
        <f ca="1" t="shared" si="2"/>
        <v>4</v>
      </c>
      <c r="G19" s="1">
        <f ca="1" t="shared" si="2"/>
        <v>2</v>
      </c>
      <c r="H19" s="3" t="s">
        <v>0</v>
      </c>
      <c r="I19" s="1"/>
      <c r="J19" s="1">
        <f ca="1">INT(RAND()*10)</f>
        <v>1</v>
      </c>
      <c r="K19" s="1">
        <f ca="1" t="shared" si="3"/>
        <v>6</v>
      </c>
      <c r="L19" s="1">
        <f ca="1" t="shared" si="3"/>
        <v>1</v>
      </c>
      <c r="M19" s="1">
        <f ca="1" t="shared" si="3"/>
        <v>6</v>
      </c>
      <c r="N19" s="1">
        <f ca="1" t="shared" si="3"/>
        <v>5</v>
      </c>
    </row>
    <row r="20" spans="2:14" ht="13.5" thickBot="1">
      <c r="B20" s="4">
        <f>INT(SUM(C16:C20)/10)</f>
        <v>2</v>
      </c>
      <c r="C20" s="4">
        <f>INT(SUM(D16:D20)/10)</f>
        <v>2</v>
      </c>
      <c r="D20" s="4">
        <f>INT(SUM(E16:E20)/10)</f>
        <v>1</v>
      </c>
      <c r="E20" s="4">
        <f>INT(SUM(F16:F20)/10)</f>
        <v>2</v>
      </c>
      <c r="F20" s="4">
        <f>INT(SUM(G16:G20)/10)</f>
        <v>1</v>
      </c>
      <c r="G20" s="4"/>
      <c r="I20" s="4">
        <f>INT(SUM(J16:J20)/10)</f>
        <v>1</v>
      </c>
      <c r="J20" s="4">
        <f>INT(SUM(K16:K20)/10)</f>
        <v>2</v>
      </c>
      <c r="K20" s="4">
        <f>INT(SUM(L16:L20)/10)</f>
        <v>2</v>
      </c>
      <c r="L20" s="4">
        <f>INT(SUM(M16:M20)/10)</f>
        <v>2</v>
      </c>
      <c r="M20" s="4">
        <f>INT(SUM(N16:N20)/10)</f>
        <v>2</v>
      </c>
      <c r="N20" s="4"/>
    </row>
    <row r="21" spans="2:14" ht="12.75">
      <c r="B21" s="2">
        <f>MOD(SUM(B16:B20),10)</f>
        <v>2</v>
      </c>
      <c r="C21" s="2">
        <f>MOD(SUM(C16:C20),10)</f>
        <v>4</v>
      </c>
      <c r="D21" s="2">
        <f>MOD(SUM(D16:D20),10)</f>
        <v>0</v>
      </c>
      <c r="E21" s="2">
        <f>MOD(SUM(E16:E20),10)</f>
        <v>9</v>
      </c>
      <c r="F21" s="2">
        <f>MOD(SUM(F16:F20),10)</f>
        <v>1</v>
      </c>
      <c r="G21" s="2">
        <f>MOD(SUM(G16:G19),10)</f>
        <v>5</v>
      </c>
      <c r="I21" s="2">
        <f>MOD(SUM(I16:I20),10)</f>
        <v>1</v>
      </c>
      <c r="J21" s="2">
        <f>MOD(SUM(J16:J20),10)</f>
        <v>9</v>
      </c>
      <c r="K21" s="2">
        <f>MOD(SUM(K16:K20),10)</f>
        <v>6</v>
      </c>
      <c r="L21" s="2">
        <f>MOD(SUM(L16:L20),10)</f>
        <v>5</v>
      </c>
      <c r="M21" s="2">
        <f>MOD(SUM(M16:M20),10)</f>
        <v>3</v>
      </c>
      <c r="N21" s="2">
        <f>MOD(SUM(N16:N19),10)</f>
        <v>4</v>
      </c>
    </row>
    <row r="23" spans="2:14" ht="12.75">
      <c r="B23" s="1"/>
      <c r="C23" s="1">
        <f ca="1">INT(RAND()*10)</f>
        <v>1</v>
      </c>
      <c r="D23" s="1">
        <f ca="1" t="shared" si="2"/>
        <v>3</v>
      </c>
      <c r="E23" s="1">
        <f ca="1" t="shared" si="2"/>
        <v>5</v>
      </c>
      <c r="F23" s="1">
        <f ca="1" t="shared" si="2"/>
        <v>8</v>
      </c>
      <c r="G23" s="1">
        <f ca="1" t="shared" si="2"/>
        <v>2</v>
      </c>
      <c r="I23" s="1"/>
      <c r="J23" s="1">
        <f ca="1">INT(RAND()*10)</f>
        <v>2</v>
      </c>
      <c r="K23" s="1">
        <f ca="1" t="shared" si="3"/>
        <v>5</v>
      </c>
      <c r="L23" s="1">
        <f ca="1" t="shared" si="3"/>
        <v>8</v>
      </c>
      <c r="M23" s="1">
        <f ca="1" t="shared" si="3"/>
        <v>2</v>
      </c>
      <c r="N23" s="1">
        <f ca="1" t="shared" si="3"/>
        <v>7</v>
      </c>
    </row>
    <row r="24" spans="2:14" ht="12.75">
      <c r="B24" s="1"/>
      <c r="C24" s="1">
        <f ca="1">INT(RAND()*10)</f>
        <v>3</v>
      </c>
      <c r="D24" s="1">
        <f ca="1" t="shared" si="2"/>
        <v>7</v>
      </c>
      <c r="E24" s="1">
        <f ca="1" t="shared" si="2"/>
        <v>7</v>
      </c>
      <c r="F24" s="1">
        <f ca="1" t="shared" si="2"/>
        <v>2</v>
      </c>
      <c r="G24" s="1">
        <f ca="1" t="shared" si="2"/>
        <v>3</v>
      </c>
      <c r="I24" s="1"/>
      <c r="J24" s="1">
        <f ca="1">INT(RAND()*10)</f>
        <v>6</v>
      </c>
      <c r="K24" s="1">
        <f ca="1" t="shared" si="3"/>
        <v>9</v>
      </c>
      <c r="L24" s="1">
        <f ca="1" t="shared" si="3"/>
        <v>9</v>
      </c>
      <c r="M24" s="1">
        <f ca="1" t="shared" si="3"/>
        <v>5</v>
      </c>
      <c r="N24" s="1">
        <f ca="1" t="shared" si="3"/>
        <v>2</v>
      </c>
    </row>
    <row r="25" spans="2:14" ht="12.75">
      <c r="B25" s="1"/>
      <c r="C25" s="1">
        <f ca="1">INT(RAND()*10)</f>
        <v>5</v>
      </c>
      <c r="D25" s="1">
        <f ca="1" t="shared" si="2"/>
        <v>1</v>
      </c>
      <c r="E25" s="1">
        <f ca="1" t="shared" si="2"/>
        <v>4</v>
      </c>
      <c r="F25" s="1">
        <f ca="1" t="shared" si="2"/>
        <v>7</v>
      </c>
      <c r="G25" s="1">
        <f ca="1" t="shared" si="2"/>
        <v>8</v>
      </c>
      <c r="I25" s="1"/>
      <c r="J25" s="1">
        <f ca="1">INT(RAND()*10)</f>
        <v>7</v>
      </c>
      <c r="K25" s="1">
        <f ca="1" t="shared" si="3"/>
        <v>2</v>
      </c>
      <c r="L25" s="1">
        <f ca="1" t="shared" si="3"/>
        <v>8</v>
      </c>
      <c r="M25" s="1">
        <f ca="1" t="shared" si="3"/>
        <v>6</v>
      </c>
      <c r="N25" s="1">
        <f ca="1" t="shared" si="3"/>
        <v>0</v>
      </c>
    </row>
    <row r="26" spans="1:14" ht="12.75">
      <c r="A26" s="3" t="s">
        <v>0</v>
      </c>
      <c r="B26" s="1"/>
      <c r="C26" s="1">
        <f ca="1">INT(RAND()*10)</f>
        <v>5</v>
      </c>
      <c r="D26" s="1">
        <f ca="1" t="shared" si="2"/>
        <v>6</v>
      </c>
      <c r="E26" s="1">
        <f ca="1" t="shared" si="2"/>
        <v>1</v>
      </c>
      <c r="F26" s="1">
        <f ca="1" t="shared" si="2"/>
        <v>9</v>
      </c>
      <c r="G26" s="1">
        <f ca="1" t="shared" si="2"/>
        <v>7</v>
      </c>
      <c r="H26" s="3" t="s">
        <v>0</v>
      </c>
      <c r="I26" s="1"/>
      <c r="J26" s="1">
        <f ca="1">INT(RAND()*10)</f>
        <v>5</v>
      </c>
      <c r="K26" s="1">
        <f ca="1" t="shared" si="3"/>
        <v>0</v>
      </c>
      <c r="L26" s="1">
        <f ca="1" t="shared" si="3"/>
        <v>3</v>
      </c>
      <c r="M26" s="1">
        <f ca="1" t="shared" si="3"/>
        <v>0</v>
      </c>
      <c r="N26" s="1">
        <f ca="1" t="shared" si="3"/>
        <v>9</v>
      </c>
    </row>
    <row r="27" spans="2:14" ht="13.5" thickBot="1">
      <c r="B27" s="4">
        <f>INT(SUM(C23:C27)/10)</f>
        <v>1</v>
      </c>
      <c r="C27" s="4">
        <f>INT(SUM(D23:D27)/10)</f>
        <v>1</v>
      </c>
      <c r="D27" s="4">
        <f>INT(SUM(E23:E27)/10)</f>
        <v>1</v>
      </c>
      <c r="E27" s="4">
        <f>INT(SUM(F23:F27)/10)</f>
        <v>2</v>
      </c>
      <c r="F27" s="4">
        <f>INT(SUM(G23:G27)/10)</f>
        <v>2</v>
      </c>
      <c r="G27" s="4"/>
      <c r="I27" s="4">
        <f>INT(SUM(J23:J27)/10)</f>
        <v>2</v>
      </c>
      <c r="J27" s="4">
        <f>INT(SUM(K23:K27)/10)</f>
        <v>1</v>
      </c>
      <c r="K27" s="4">
        <f>INT(SUM(L23:L27)/10)</f>
        <v>2</v>
      </c>
      <c r="L27" s="4">
        <f>INT(SUM(M23:M27)/10)</f>
        <v>1</v>
      </c>
      <c r="M27" s="4">
        <f>INT(SUM(N23:N27)/10)</f>
        <v>1</v>
      </c>
      <c r="N27" s="4"/>
    </row>
    <row r="28" spans="2:14" ht="12.75">
      <c r="B28" s="2">
        <f>MOD(SUM(B23:B27),10)</f>
        <v>1</v>
      </c>
      <c r="C28" s="2">
        <f>MOD(SUM(C23:C27),10)</f>
        <v>5</v>
      </c>
      <c r="D28" s="2">
        <f>MOD(SUM(D23:D27),10)</f>
        <v>8</v>
      </c>
      <c r="E28" s="2">
        <f>MOD(SUM(E23:E27),10)</f>
        <v>9</v>
      </c>
      <c r="F28" s="2">
        <f>MOD(SUM(F23:F27),10)</f>
        <v>8</v>
      </c>
      <c r="G28" s="2">
        <f>MOD(SUM(G23:G26),10)</f>
        <v>0</v>
      </c>
      <c r="I28" s="2">
        <f>MOD(SUM(I23:I27),10)</f>
        <v>2</v>
      </c>
      <c r="J28" s="2">
        <f>MOD(SUM(J23:J27),10)</f>
        <v>1</v>
      </c>
      <c r="K28" s="2">
        <f>MOD(SUM(K23:K27),10)</f>
        <v>8</v>
      </c>
      <c r="L28" s="2">
        <f>MOD(SUM(L23:L27),10)</f>
        <v>9</v>
      </c>
      <c r="M28" s="2">
        <f>MOD(SUM(M23:M27),10)</f>
        <v>4</v>
      </c>
      <c r="N28" s="2">
        <f>MOD(SUM(N23:N26),10)</f>
        <v>8</v>
      </c>
    </row>
    <row r="30" spans="2:14" ht="12.75">
      <c r="B30" s="1"/>
      <c r="C30" s="1">
        <f ca="1">INT(RAND()*10)</f>
        <v>3</v>
      </c>
      <c r="D30" s="1">
        <f ca="1" t="shared" si="2"/>
        <v>4</v>
      </c>
      <c r="E30" s="1">
        <f ca="1" t="shared" si="2"/>
        <v>0</v>
      </c>
      <c r="F30" s="1">
        <f ca="1" t="shared" si="2"/>
        <v>2</v>
      </c>
      <c r="G30" s="1">
        <f ca="1" t="shared" si="2"/>
        <v>9</v>
      </c>
      <c r="I30" s="1"/>
      <c r="J30" s="1">
        <f ca="1">INT(RAND()*10)</f>
        <v>9</v>
      </c>
      <c r="K30" s="1">
        <f ca="1" t="shared" si="3"/>
        <v>0</v>
      </c>
      <c r="L30" s="1">
        <f ca="1" t="shared" si="3"/>
        <v>6</v>
      </c>
      <c r="M30" s="1">
        <f ca="1" t="shared" si="3"/>
        <v>4</v>
      </c>
      <c r="N30" s="1">
        <f ca="1" t="shared" si="3"/>
        <v>7</v>
      </c>
    </row>
    <row r="31" spans="2:14" ht="12.75">
      <c r="B31" s="1"/>
      <c r="C31" s="1">
        <f ca="1">INT(RAND()*10)</f>
        <v>5</v>
      </c>
      <c r="D31" s="1">
        <f ca="1" t="shared" si="2"/>
        <v>0</v>
      </c>
      <c r="E31" s="1">
        <f ca="1" t="shared" si="2"/>
        <v>8</v>
      </c>
      <c r="F31" s="1">
        <f ca="1" t="shared" si="2"/>
        <v>9</v>
      </c>
      <c r="G31" s="1">
        <f ca="1" t="shared" si="2"/>
        <v>1</v>
      </c>
      <c r="I31" s="1"/>
      <c r="J31" s="1">
        <f ca="1">INT(RAND()*10)</f>
        <v>8</v>
      </c>
      <c r="K31" s="1">
        <f ca="1" t="shared" si="3"/>
        <v>4</v>
      </c>
      <c r="L31" s="1">
        <f ca="1" t="shared" si="3"/>
        <v>9</v>
      </c>
      <c r="M31" s="1">
        <f ca="1" t="shared" si="3"/>
        <v>1</v>
      </c>
      <c r="N31" s="1">
        <f ca="1" t="shared" si="3"/>
        <v>6</v>
      </c>
    </row>
    <row r="32" spans="2:14" ht="12.75">
      <c r="B32" s="1"/>
      <c r="C32" s="1">
        <f ca="1">INT(RAND()*10)</f>
        <v>1</v>
      </c>
      <c r="D32" s="1">
        <f ca="1" t="shared" si="2"/>
        <v>5</v>
      </c>
      <c r="E32" s="1">
        <f ca="1" t="shared" si="2"/>
        <v>1</v>
      </c>
      <c r="F32" s="1">
        <f ca="1" t="shared" si="2"/>
        <v>0</v>
      </c>
      <c r="G32" s="1">
        <f ca="1" t="shared" si="2"/>
        <v>3</v>
      </c>
      <c r="I32" s="1"/>
      <c r="J32" s="1">
        <f ca="1">INT(RAND()*10)</f>
        <v>0</v>
      </c>
      <c r="K32" s="1">
        <f ca="1" t="shared" si="3"/>
        <v>0</v>
      </c>
      <c r="L32" s="1">
        <f ca="1" t="shared" si="3"/>
        <v>6</v>
      </c>
      <c r="M32" s="1">
        <f ca="1" t="shared" si="3"/>
        <v>9</v>
      </c>
      <c r="N32" s="1">
        <f ca="1" t="shared" si="3"/>
        <v>9</v>
      </c>
    </row>
    <row r="33" spans="1:14" ht="12.75">
      <c r="A33" s="3" t="s">
        <v>0</v>
      </c>
      <c r="B33" s="1"/>
      <c r="C33" s="1">
        <f ca="1">INT(RAND()*10)</f>
        <v>6</v>
      </c>
      <c r="D33" s="1">
        <f ca="1" t="shared" si="2"/>
        <v>5</v>
      </c>
      <c r="E33" s="1">
        <f ca="1" t="shared" si="2"/>
        <v>3</v>
      </c>
      <c r="F33" s="1">
        <f ca="1" t="shared" si="2"/>
        <v>1</v>
      </c>
      <c r="G33" s="1">
        <f ca="1" t="shared" si="2"/>
        <v>5</v>
      </c>
      <c r="H33" s="3" t="s">
        <v>0</v>
      </c>
      <c r="I33" s="1"/>
      <c r="J33" s="1">
        <f ca="1">INT(RAND()*10)</f>
        <v>0</v>
      </c>
      <c r="K33" s="1">
        <f ca="1" t="shared" si="3"/>
        <v>3</v>
      </c>
      <c r="L33" s="1">
        <f ca="1" t="shared" si="3"/>
        <v>1</v>
      </c>
      <c r="M33" s="1">
        <f ca="1" t="shared" si="3"/>
        <v>7</v>
      </c>
      <c r="N33" s="1">
        <f ca="1" t="shared" si="3"/>
        <v>7</v>
      </c>
    </row>
    <row r="34" spans="2:14" ht="13.5" thickBot="1">
      <c r="B34" s="4">
        <f>INT(SUM(C30:C34)/10)</f>
        <v>1</v>
      </c>
      <c r="C34" s="4">
        <f>INT(SUM(D30:D34)/10)</f>
        <v>1</v>
      </c>
      <c r="D34" s="4">
        <f>INT(SUM(E30:E34)/10)</f>
        <v>1</v>
      </c>
      <c r="E34" s="4">
        <f>INT(SUM(F30:F34)/10)</f>
        <v>1</v>
      </c>
      <c r="F34" s="4">
        <f>INT(SUM(G30:G34)/10)</f>
        <v>1</v>
      </c>
      <c r="G34" s="4"/>
      <c r="I34" s="4">
        <f>INT(SUM(J30:J34)/10)</f>
        <v>1</v>
      </c>
      <c r="J34" s="4">
        <f>INT(SUM(K30:K34)/10)</f>
        <v>0</v>
      </c>
      <c r="K34" s="4">
        <f>INT(SUM(L30:L34)/10)</f>
        <v>2</v>
      </c>
      <c r="L34" s="4">
        <f>INT(SUM(M30:M34)/10)</f>
        <v>2</v>
      </c>
      <c r="M34" s="4">
        <f>INT(SUM(N30:N34)/10)</f>
        <v>2</v>
      </c>
      <c r="N34" s="4"/>
    </row>
    <row r="35" spans="2:14" ht="12.75">
      <c r="B35" s="2">
        <f>MOD(SUM(B30:B34),10)</f>
        <v>1</v>
      </c>
      <c r="C35" s="2">
        <f>MOD(SUM(C30:C34),10)</f>
        <v>6</v>
      </c>
      <c r="D35" s="2">
        <f>MOD(SUM(D30:D34),10)</f>
        <v>5</v>
      </c>
      <c r="E35" s="2">
        <f>MOD(SUM(E30:E34),10)</f>
        <v>3</v>
      </c>
      <c r="F35" s="2">
        <f>MOD(SUM(F30:F34),10)</f>
        <v>3</v>
      </c>
      <c r="G35" s="2">
        <f>MOD(SUM(G30:G33),10)</f>
        <v>8</v>
      </c>
      <c r="I35" s="2">
        <f>MOD(SUM(I30:I34),10)</f>
        <v>1</v>
      </c>
      <c r="J35" s="2">
        <f>MOD(SUM(J30:J34),10)</f>
        <v>7</v>
      </c>
      <c r="K35" s="2">
        <f>MOD(SUM(K30:K34),10)</f>
        <v>9</v>
      </c>
      <c r="L35" s="2">
        <f>MOD(SUM(L30:L34),10)</f>
        <v>4</v>
      </c>
      <c r="M35" s="2">
        <f>MOD(SUM(M30:M34),10)</f>
        <v>3</v>
      </c>
      <c r="N35" s="2">
        <f>MOD(SUM(N30:N33),10)</f>
        <v>9</v>
      </c>
    </row>
    <row r="37" spans="2:14" ht="12.75">
      <c r="B37" s="1"/>
      <c r="C37" s="1">
        <f ca="1">INT(RAND()*10)</f>
        <v>4</v>
      </c>
      <c r="D37" s="1">
        <f ca="1" t="shared" si="2"/>
        <v>9</v>
      </c>
      <c r="E37" s="1">
        <f ca="1" t="shared" si="2"/>
        <v>9</v>
      </c>
      <c r="F37" s="1">
        <f ca="1" t="shared" si="2"/>
        <v>7</v>
      </c>
      <c r="G37" s="1">
        <f ca="1" t="shared" si="2"/>
        <v>1</v>
      </c>
      <c r="I37" s="1"/>
      <c r="J37" s="1">
        <f ca="1">INT(RAND()*10)</f>
        <v>4</v>
      </c>
      <c r="K37" s="1">
        <f ca="1" t="shared" si="3"/>
        <v>5</v>
      </c>
      <c r="L37" s="1">
        <f ca="1" t="shared" si="3"/>
        <v>9</v>
      </c>
      <c r="M37" s="1">
        <f ca="1" t="shared" si="3"/>
        <v>3</v>
      </c>
      <c r="N37" s="1">
        <f ca="1" t="shared" si="3"/>
        <v>2</v>
      </c>
    </row>
    <row r="38" spans="2:14" ht="12.75">
      <c r="B38" s="1"/>
      <c r="C38" s="1">
        <f ca="1">INT(RAND()*10)</f>
        <v>8</v>
      </c>
      <c r="D38" s="1">
        <f ca="1" t="shared" si="2"/>
        <v>5</v>
      </c>
      <c r="E38" s="1">
        <f ca="1" t="shared" si="2"/>
        <v>6</v>
      </c>
      <c r="F38" s="1">
        <f ca="1" t="shared" si="2"/>
        <v>3</v>
      </c>
      <c r="G38" s="1">
        <f ca="1" t="shared" si="2"/>
        <v>6</v>
      </c>
      <c r="I38" s="1"/>
      <c r="J38" s="1">
        <f ca="1">INT(RAND()*10)</f>
        <v>9</v>
      </c>
      <c r="K38" s="1">
        <f ca="1" t="shared" si="3"/>
        <v>3</v>
      </c>
      <c r="L38" s="1">
        <f ca="1" t="shared" si="3"/>
        <v>3</v>
      </c>
      <c r="M38" s="1">
        <f ca="1" t="shared" si="3"/>
        <v>7</v>
      </c>
      <c r="N38" s="1">
        <f ca="1" t="shared" si="3"/>
        <v>8</v>
      </c>
    </row>
    <row r="39" spans="2:14" ht="12.75">
      <c r="B39" s="1"/>
      <c r="C39" s="1">
        <f ca="1">INT(RAND()*10)</f>
        <v>9</v>
      </c>
      <c r="D39" s="1">
        <f ca="1" t="shared" si="2"/>
        <v>1</v>
      </c>
      <c r="E39" s="1">
        <f ca="1" t="shared" si="2"/>
        <v>6</v>
      </c>
      <c r="F39" s="1">
        <f ca="1" t="shared" si="2"/>
        <v>0</v>
      </c>
      <c r="G39" s="1">
        <f ca="1" t="shared" si="2"/>
        <v>9</v>
      </c>
      <c r="I39" s="1"/>
      <c r="J39" s="1">
        <f ca="1">INT(RAND()*10)</f>
        <v>0</v>
      </c>
      <c r="K39" s="1">
        <f ca="1" t="shared" si="3"/>
        <v>3</v>
      </c>
      <c r="L39" s="1">
        <f ca="1" t="shared" si="3"/>
        <v>8</v>
      </c>
      <c r="M39" s="1">
        <f ca="1" t="shared" si="3"/>
        <v>7</v>
      </c>
      <c r="N39" s="1">
        <f ca="1" t="shared" si="3"/>
        <v>4</v>
      </c>
    </row>
    <row r="40" spans="1:14" ht="12.75">
      <c r="A40" s="3" t="s">
        <v>0</v>
      </c>
      <c r="B40" s="1"/>
      <c r="C40" s="1">
        <f ca="1">INT(RAND()*10)</f>
        <v>5</v>
      </c>
      <c r="D40" s="1">
        <f ca="1" t="shared" si="2"/>
        <v>6</v>
      </c>
      <c r="E40" s="1">
        <f ca="1" t="shared" si="2"/>
        <v>5</v>
      </c>
      <c r="F40" s="1">
        <f ca="1" t="shared" si="2"/>
        <v>2</v>
      </c>
      <c r="G40" s="1">
        <f ca="1" t="shared" si="2"/>
        <v>8</v>
      </c>
      <c r="H40" s="3" t="s">
        <v>0</v>
      </c>
      <c r="I40" s="1"/>
      <c r="J40" s="1">
        <f ca="1">INT(RAND()*10)</f>
        <v>5</v>
      </c>
      <c r="K40" s="1">
        <f ca="1" t="shared" si="3"/>
        <v>7</v>
      </c>
      <c r="L40" s="1">
        <f ca="1" t="shared" si="3"/>
        <v>3</v>
      </c>
      <c r="M40" s="1">
        <f ca="1" t="shared" si="3"/>
        <v>8</v>
      </c>
      <c r="N40" s="1">
        <f ca="1" t="shared" si="3"/>
        <v>1</v>
      </c>
    </row>
    <row r="41" spans="2:14" ht="13.5" thickBot="1">
      <c r="B41" s="4">
        <f>INT(SUM(C37:C41)/10)</f>
        <v>2</v>
      </c>
      <c r="C41" s="4">
        <f>INT(SUM(D37:D41)/10)</f>
        <v>2</v>
      </c>
      <c r="D41" s="4">
        <f>INT(SUM(E37:E41)/10)</f>
        <v>2</v>
      </c>
      <c r="E41" s="4">
        <f>INT(SUM(F37:F41)/10)</f>
        <v>1</v>
      </c>
      <c r="F41" s="4">
        <f>INT(SUM(G37:G41)/10)</f>
        <v>2</v>
      </c>
      <c r="G41" s="4"/>
      <c r="I41" s="4">
        <f>INT(SUM(J37:J41)/10)</f>
        <v>2</v>
      </c>
      <c r="J41" s="4">
        <f>INT(SUM(K37:K41)/10)</f>
        <v>2</v>
      </c>
      <c r="K41" s="4">
        <f>INT(SUM(L37:L41)/10)</f>
        <v>2</v>
      </c>
      <c r="L41" s="4">
        <f>INT(SUM(M37:M41)/10)</f>
        <v>2</v>
      </c>
      <c r="M41" s="4">
        <f>INT(SUM(N37:N41)/10)</f>
        <v>1</v>
      </c>
      <c r="N41" s="4"/>
    </row>
    <row r="42" spans="2:14" ht="12.75">
      <c r="B42" s="2">
        <f>MOD(SUM(B37:B41),10)</f>
        <v>2</v>
      </c>
      <c r="C42" s="2">
        <f>MOD(SUM(C37:C41),10)</f>
        <v>8</v>
      </c>
      <c r="D42" s="2">
        <f>MOD(SUM(D37:D41),10)</f>
        <v>3</v>
      </c>
      <c r="E42" s="2">
        <f>MOD(SUM(E37:E41),10)</f>
        <v>7</v>
      </c>
      <c r="F42" s="2">
        <f>MOD(SUM(F37:F41),10)</f>
        <v>4</v>
      </c>
      <c r="G42" s="2">
        <f>MOD(SUM(G37:G40),10)</f>
        <v>4</v>
      </c>
      <c r="I42" s="2">
        <f>MOD(SUM(I37:I41),10)</f>
        <v>2</v>
      </c>
      <c r="J42" s="2">
        <f>MOD(SUM(J37:J41),10)</f>
        <v>0</v>
      </c>
      <c r="K42" s="2">
        <f>MOD(SUM(K37:K41),10)</f>
        <v>0</v>
      </c>
      <c r="L42" s="2">
        <f>MOD(SUM(L37:L41),10)</f>
        <v>5</v>
      </c>
      <c r="M42" s="2">
        <f>MOD(SUM(M37:M41),10)</f>
        <v>6</v>
      </c>
      <c r="N42" s="2">
        <f>MOD(SUM(N37:N40),10)</f>
        <v>5</v>
      </c>
    </row>
    <row r="44" spans="2:14" ht="12.75">
      <c r="B44" s="1"/>
      <c r="C44" s="1">
        <f aca="true" ca="1" t="shared" si="4" ref="C44:G54">INT(RAND()*10)</f>
        <v>2</v>
      </c>
      <c r="D44" s="1">
        <f ca="1" t="shared" si="4"/>
        <v>4</v>
      </c>
      <c r="E44" s="1">
        <f ca="1" t="shared" si="4"/>
        <v>1</v>
      </c>
      <c r="F44" s="1">
        <f ca="1" t="shared" si="4"/>
        <v>7</v>
      </c>
      <c r="G44" s="1">
        <f ca="1" t="shared" si="4"/>
        <v>1</v>
      </c>
      <c r="I44" s="1"/>
      <c r="J44" s="1">
        <f aca="true" ca="1" t="shared" si="5" ref="J44:N54">INT(RAND()*10)</f>
        <v>8</v>
      </c>
      <c r="K44" s="1">
        <f ca="1" t="shared" si="5"/>
        <v>5</v>
      </c>
      <c r="L44" s="1">
        <f ca="1" t="shared" si="5"/>
        <v>4</v>
      </c>
      <c r="M44" s="1">
        <f ca="1" t="shared" si="5"/>
        <v>4</v>
      </c>
      <c r="N44" s="1">
        <f ca="1" t="shared" si="5"/>
        <v>0</v>
      </c>
    </row>
    <row r="45" spans="2:14" ht="12.75">
      <c r="B45" s="1"/>
      <c r="C45" s="1">
        <f ca="1" t="shared" si="4"/>
        <v>4</v>
      </c>
      <c r="D45" s="1">
        <f ca="1" t="shared" si="4"/>
        <v>9</v>
      </c>
      <c r="E45" s="1">
        <f ca="1" t="shared" si="4"/>
        <v>9</v>
      </c>
      <c r="F45" s="1">
        <f ca="1" t="shared" si="4"/>
        <v>3</v>
      </c>
      <c r="G45" s="1">
        <f ca="1" t="shared" si="4"/>
        <v>6</v>
      </c>
      <c r="I45" s="1"/>
      <c r="J45" s="1">
        <f ca="1" t="shared" si="5"/>
        <v>7</v>
      </c>
      <c r="K45" s="1">
        <f ca="1" t="shared" si="5"/>
        <v>7</v>
      </c>
      <c r="L45" s="1">
        <f ca="1" t="shared" si="5"/>
        <v>6</v>
      </c>
      <c r="M45" s="1">
        <f ca="1" t="shared" si="5"/>
        <v>7</v>
      </c>
      <c r="N45" s="1">
        <f ca="1" t="shared" si="5"/>
        <v>5</v>
      </c>
    </row>
    <row r="46" spans="2:14" ht="12.75">
      <c r="B46" s="1"/>
      <c r="C46" s="1">
        <f ca="1" t="shared" si="4"/>
        <v>4</v>
      </c>
      <c r="D46" s="1">
        <f ca="1" t="shared" si="4"/>
        <v>8</v>
      </c>
      <c r="E46" s="1">
        <f ca="1" t="shared" si="4"/>
        <v>9</v>
      </c>
      <c r="F46" s="1">
        <f ca="1" t="shared" si="4"/>
        <v>3</v>
      </c>
      <c r="G46" s="1">
        <f ca="1" t="shared" si="4"/>
        <v>6</v>
      </c>
      <c r="I46" s="1"/>
      <c r="J46" s="1">
        <f ca="1" t="shared" si="5"/>
        <v>8</v>
      </c>
      <c r="K46" s="1">
        <f ca="1" t="shared" si="5"/>
        <v>7</v>
      </c>
      <c r="L46" s="1">
        <f ca="1" t="shared" si="5"/>
        <v>4</v>
      </c>
      <c r="M46" s="1">
        <f ca="1" t="shared" si="5"/>
        <v>7</v>
      </c>
      <c r="N46" s="1">
        <f ca="1" t="shared" si="5"/>
        <v>8</v>
      </c>
    </row>
    <row r="47" spans="1:14" ht="12.75">
      <c r="A47" s="3" t="s">
        <v>0</v>
      </c>
      <c r="B47" s="1"/>
      <c r="C47" s="1">
        <f ca="1" t="shared" si="4"/>
        <v>2</v>
      </c>
      <c r="D47" s="1">
        <f ca="1" t="shared" si="4"/>
        <v>7</v>
      </c>
      <c r="E47" s="1">
        <f ca="1" t="shared" si="4"/>
        <v>9</v>
      </c>
      <c r="F47" s="1">
        <f ca="1" t="shared" si="4"/>
        <v>6</v>
      </c>
      <c r="G47" s="1">
        <f ca="1" t="shared" si="4"/>
        <v>6</v>
      </c>
      <c r="H47" s="3" t="s">
        <v>0</v>
      </c>
      <c r="I47" s="1"/>
      <c r="J47" s="1">
        <f ca="1" t="shared" si="5"/>
        <v>7</v>
      </c>
      <c r="K47" s="1">
        <f ca="1" t="shared" si="5"/>
        <v>1</v>
      </c>
      <c r="L47" s="1">
        <f ca="1" t="shared" si="5"/>
        <v>3</v>
      </c>
      <c r="M47" s="1">
        <f ca="1" t="shared" si="5"/>
        <v>2</v>
      </c>
      <c r="N47" s="1">
        <f ca="1" t="shared" si="5"/>
        <v>9</v>
      </c>
    </row>
    <row r="48" spans="2:14" ht="13.5" thickBot="1">
      <c r="B48" s="4">
        <f>INT(SUM(C44:C48)/10)</f>
        <v>1</v>
      </c>
      <c r="C48" s="4">
        <f>INT(SUM(D44:D48)/10)</f>
        <v>3</v>
      </c>
      <c r="D48" s="4">
        <f>INT(SUM(E44:E48)/10)</f>
        <v>3</v>
      </c>
      <c r="E48" s="4">
        <f>INT(SUM(F44:F48)/10)</f>
        <v>2</v>
      </c>
      <c r="F48" s="4">
        <f>INT(SUM(G44:G48)/10)</f>
        <v>1</v>
      </c>
      <c r="G48" s="4"/>
      <c r="I48" s="4">
        <f>INT(SUM(J44:J48)/10)</f>
        <v>3</v>
      </c>
      <c r="J48" s="4">
        <f>INT(SUM(K44:K48)/10)</f>
        <v>2</v>
      </c>
      <c r="K48" s="4">
        <f>INT(SUM(L44:L48)/10)</f>
        <v>1</v>
      </c>
      <c r="L48" s="4">
        <f>INT(SUM(M44:M48)/10)</f>
        <v>2</v>
      </c>
      <c r="M48" s="4">
        <f>INT(SUM(N44:N48)/10)</f>
        <v>2</v>
      </c>
      <c r="N48" s="4"/>
    </row>
    <row r="49" spans="2:14" ht="12.75">
      <c r="B49" s="2">
        <f>MOD(SUM(B44:B48),10)</f>
        <v>1</v>
      </c>
      <c r="C49" s="2">
        <f>MOD(SUM(C44:C48),10)</f>
        <v>5</v>
      </c>
      <c r="D49" s="2">
        <f>MOD(SUM(D44:D48),10)</f>
        <v>1</v>
      </c>
      <c r="E49" s="2">
        <f>MOD(SUM(E44:E48),10)</f>
        <v>0</v>
      </c>
      <c r="F49" s="2">
        <f>MOD(SUM(F44:F48),10)</f>
        <v>0</v>
      </c>
      <c r="G49" s="2">
        <f>MOD(SUM(G44:G47),10)</f>
        <v>9</v>
      </c>
      <c r="I49" s="2">
        <f>MOD(SUM(I44:I48),10)</f>
        <v>3</v>
      </c>
      <c r="J49" s="2">
        <f>MOD(SUM(J44:J48),10)</f>
        <v>2</v>
      </c>
      <c r="K49" s="2">
        <f>MOD(SUM(K44:K48),10)</f>
        <v>1</v>
      </c>
      <c r="L49" s="2">
        <f>MOD(SUM(L44:L48),10)</f>
        <v>9</v>
      </c>
      <c r="M49" s="2">
        <f>MOD(SUM(M44:M48),10)</f>
        <v>2</v>
      </c>
      <c r="N49" s="2">
        <f>MOD(SUM(N44:N47),10)</f>
        <v>2</v>
      </c>
    </row>
    <row r="51" spans="2:14" ht="12.75">
      <c r="B51" s="1"/>
      <c r="C51" s="1">
        <f ca="1">INT(RAND()*10)</f>
        <v>3</v>
      </c>
      <c r="D51" s="1">
        <f ca="1" t="shared" si="4"/>
        <v>8</v>
      </c>
      <c r="E51" s="1">
        <f ca="1" t="shared" si="4"/>
        <v>7</v>
      </c>
      <c r="F51" s="1">
        <f ca="1" t="shared" si="4"/>
        <v>4</v>
      </c>
      <c r="G51" s="1">
        <f ca="1" t="shared" si="4"/>
        <v>3</v>
      </c>
      <c r="I51" s="1"/>
      <c r="J51" s="1">
        <f ca="1">INT(RAND()*10)</f>
        <v>2</v>
      </c>
      <c r="K51" s="1">
        <f ca="1" t="shared" si="5"/>
        <v>2</v>
      </c>
      <c r="L51" s="1">
        <f ca="1" t="shared" si="5"/>
        <v>7</v>
      </c>
      <c r="M51" s="1">
        <f ca="1" t="shared" si="5"/>
        <v>4</v>
      </c>
      <c r="N51" s="1">
        <f ca="1" t="shared" si="5"/>
        <v>8</v>
      </c>
    </row>
    <row r="52" spans="2:14" ht="12.75">
      <c r="B52" s="1"/>
      <c r="C52" s="1">
        <f ca="1">INT(RAND()*10)</f>
        <v>4</v>
      </c>
      <c r="D52" s="1">
        <f ca="1" t="shared" si="4"/>
        <v>9</v>
      </c>
      <c r="E52" s="1">
        <f ca="1" t="shared" si="4"/>
        <v>9</v>
      </c>
      <c r="F52" s="1">
        <f ca="1" t="shared" si="4"/>
        <v>9</v>
      </c>
      <c r="G52" s="1">
        <f ca="1" t="shared" si="4"/>
        <v>8</v>
      </c>
      <c r="I52" s="1"/>
      <c r="J52" s="1">
        <f ca="1">INT(RAND()*10)</f>
        <v>7</v>
      </c>
      <c r="K52" s="1">
        <f ca="1" t="shared" si="5"/>
        <v>2</v>
      </c>
      <c r="L52" s="1">
        <f ca="1" t="shared" si="5"/>
        <v>3</v>
      </c>
      <c r="M52" s="1">
        <f ca="1" t="shared" si="5"/>
        <v>8</v>
      </c>
      <c r="N52" s="1">
        <f ca="1" t="shared" si="5"/>
        <v>6</v>
      </c>
    </row>
    <row r="53" spans="2:14" ht="12.75">
      <c r="B53" s="1"/>
      <c r="C53" s="1">
        <f ca="1">INT(RAND()*10)</f>
        <v>6</v>
      </c>
      <c r="D53" s="1">
        <f ca="1" t="shared" si="4"/>
        <v>6</v>
      </c>
      <c r="E53" s="1">
        <f ca="1" t="shared" si="4"/>
        <v>7</v>
      </c>
      <c r="F53" s="1">
        <f ca="1" t="shared" si="4"/>
        <v>1</v>
      </c>
      <c r="G53" s="1">
        <f ca="1" t="shared" si="4"/>
        <v>8</v>
      </c>
      <c r="I53" s="1"/>
      <c r="J53" s="1">
        <f ca="1">INT(RAND()*10)</f>
        <v>6</v>
      </c>
      <c r="K53" s="1">
        <f ca="1" t="shared" si="5"/>
        <v>6</v>
      </c>
      <c r="L53" s="1">
        <f ca="1" t="shared" si="5"/>
        <v>6</v>
      </c>
      <c r="M53" s="1">
        <f ca="1" t="shared" si="5"/>
        <v>6</v>
      </c>
      <c r="N53" s="1">
        <f ca="1" t="shared" si="5"/>
        <v>6</v>
      </c>
    </row>
    <row r="54" spans="1:14" ht="12.75">
      <c r="A54" s="3" t="s">
        <v>0</v>
      </c>
      <c r="B54" s="1"/>
      <c r="C54" s="1">
        <f ca="1">INT(RAND()*10)</f>
        <v>6</v>
      </c>
      <c r="D54" s="1">
        <f ca="1" t="shared" si="4"/>
        <v>3</v>
      </c>
      <c r="E54" s="1">
        <f ca="1" t="shared" si="4"/>
        <v>5</v>
      </c>
      <c r="F54" s="1">
        <f ca="1" t="shared" si="4"/>
        <v>9</v>
      </c>
      <c r="G54" s="1">
        <f ca="1" t="shared" si="4"/>
        <v>7</v>
      </c>
      <c r="H54" s="3" t="s">
        <v>0</v>
      </c>
      <c r="I54" s="1"/>
      <c r="J54" s="1">
        <f ca="1">INT(RAND()*10)</f>
        <v>2</v>
      </c>
      <c r="K54" s="1">
        <f ca="1" t="shared" si="5"/>
        <v>2</v>
      </c>
      <c r="L54" s="1">
        <f ca="1" t="shared" si="5"/>
        <v>5</v>
      </c>
      <c r="M54" s="1">
        <f ca="1" t="shared" si="5"/>
        <v>7</v>
      </c>
      <c r="N54" s="1">
        <f ca="1" t="shared" si="5"/>
        <v>6</v>
      </c>
    </row>
    <row r="55" spans="2:14" ht="13.5" thickBot="1">
      <c r="B55" s="4">
        <f>INT(SUM(C51:C55)/10)</f>
        <v>2</v>
      </c>
      <c r="C55" s="4">
        <f>INT(SUM(D51:D55)/10)</f>
        <v>2</v>
      </c>
      <c r="D55" s="4">
        <f>INT(SUM(E51:E55)/10)</f>
        <v>3</v>
      </c>
      <c r="E55" s="4">
        <f>INT(SUM(F51:F55)/10)</f>
        <v>2</v>
      </c>
      <c r="F55" s="4">
        <f>INT(SUM(G51:G55)/10)</f>
        <v>2</v>
      </c>
      <c r="G55" s="4"/>
      <c r="I55" s="4">
        <f>INT(SUM(J51:J55)/10)</f>
        <v>1</v>
      </c>
      <c r="J55" s="4">
        <f>INT(SUM(K51:K55)/10)</f>
        <v>1</v>
      </c>
      <c r="K55" s="4">
        <f>INT(SUM(L51:L55)/10)</f>
        <v>2</v>
      </c>
      <c r="L55" s="4">
        <f>INT(SUM(M51:M55)/10)</f>
        <v>2</v>
      </c>
      <c r="M55" s="4">
        <f>INT(SUM(N51:N55)/10)</f>
        <v>2</v>
      </c>
      <c r="N55" s="4"/>
    </row>
    <row r="56" spans="2:14" ht="12.75">
      <c r="B56" s="2">
        <f>MOD(SUM(B51:B55),10)</f>
        <v>2</v>
      </c>
      <c r="C56" s="2">
        <f>MOD(SUM(C51:C55),10)</f>
        <v>1</v>
      </c>
      <c r="D56" s="2">
        <f>MOD(SUM(D51:D55),10)</f>
        <v>9</v>
      </c>
      <c r="E56" s="2">
        <f>MOD(SUM(E51:E55),10)</f>
        <v>0</v>
      </c>
      <c r="F56" s="2">
        <f>MOD(SUM(F51:F55),10)</f>
        <v>5</v>
      </c>
      <c r="G56" s="2">
        <f>MOD(SUM(G51:G54),10)</f>
        <v>6</v>
      </c>
      <c r="I56" s="2">
        <f>MOD(SUM(I51:I55),10)</f>
        <v>1</v>
      </c>
      <c r="J56" s="2">
        <f>MOD(SUM(J51:J55),10)</f>
        <v>8</v>
      </c>
      <c r="K56" s="2">
        <f>MOD(SUM(K51:K55),10)</f>
        <v>4</v>
      </c>
      <c r="L56" s="2">
        <f>MOD(SUM(L51:L55),10)</f>
        <v>3</v>
      </c>
      <c r="M56" s="2">
        <f>MOD(SUM(M51:M55),10)</f>
        <v>7</v>
      </c>
      <c r="N56" s="2">
        <f>MOD(SUM(N51:N54),10)</f>
        <v>6</v>
      </c>
    </row>
    <row r="60" spans="2:14" ht="12.75">
      <c r="B60" s="1">
        <f aca="true" t="shared" si="6" ref="B60:N60">B2</f>
        <v>0</v>
      </c>
      <c r="C60" s="1">
        <f t="shared" si="6"/>
        <v>8</v>
      </c>
      <c r="D60" s="1">
        <f t="shared" si="6"/>
        <v>3</v>
      </c>
      <c r="E60" s="1">
        <f t="shared" si="6"/>
        <v>6</v>
      </c>
      <c r="F60" s="1">
        <f t="shared" si="6"/>
        <v>8</v>
      </c>
      <c r="G60" s="1">
        <f t="shared" si="6"/>
        <v>2</v>
      </c>
      <c r="I60" s="1">
        <f t="shared" si="6"/>
        <v>0</v>
      </c>
      <c r="J60" s="1">
        <f t="shared" si="6"/>
        <v>1</v>
      </c>
      <c r="K60" s="1">
        <f t="shared" si="6"/>
        <v>2</v>
      </c>
      <c r="L60" s="1">
        <f t="shared" si="6"/>
        <v>0</v>
      </c>
      <c r="M60" s="1">
        <f t="shared" si="6"/>
        <v>7</v>
      </c>
      <c r="N60" s="1">
        <f t="shared" si="6"/>
        <v>2</v>
      </c>
    </row>
    <row r="61" spans="2:14" ht="12.75">
      <c r="B61" s="1">
        <f aca="true" t="shared" si="7" ref="B61:N61">B3</f>
        <v>0</v>
      </c>
      <c r="C61" s="1">
        <f t="shared" si="7"/>
        <v>6</v>
      </c>
      <c r="D61" s="1">
        <f t="shared" si="7"/>
        <v>6</v>
      </c>
      <c r="E61" s="1">
        <f t="shared" si="7"/>
        <v>4</v>
      </c>
      <c r="F61" s="1">
        <f t="shared" si="7"/>
        <v>5</v>
      </c>
      <c r="G61" s="1">
        <f t="shared" si="7"/>
        <v>0</v>
      </c>
      <c r="I61" s="1">
        <f t="shared" si="7"/>
        <v>0</v>
      </c>
      <c r="J61" s="1">
        <f t="shared" si="7"/>
        <v>8</v>
      </c>
      <c r="K61" s="1">
        <f t="shared" si="7"/>
        <v>4</v>
      </c>
      <c r="L61" s="1">
        <f t="shared" si="7"/>
        <v>0</v>
      </c>
      <c r="M61" s="1">
        <f t="shared" si="7"/>
        <v>9</v>
      </c>
      <c r="N61" s="1">
        <f t="shared" si="7"/>
        <v>3</v>
      </c>
    </row>
    <row r="62" spans="2:14" ht="12.75">
      <c r="B62" s="1">
        <f aca="true" t="shared" si="8" ref="B62:N62">B4</f>
        <v>0</v>
      </c>
      <c r="C62" s="1">
        <f t="shared" si="8"/>
        <v>0</v>
      </c>
      <c r="D62" s="1">
        <f t="shared" si="8"/>
        <v>7</v>
      </c>
      <c r="E62" s="1">
        <f t="shared" si="8"/>
        <v>8</v>
      </c>
      <c r="F62" s="1">
        <f t="shared" si="8"/>
        <v>1</v>
      </c>
      <c r="G62" s="1">
        <f t="shared" si="8"/>
        <v>7</v>
      </c>
      <c r="I62" s="1">
        <f t="shared" si="8"/>
        <v>0</v>
      </c>
      <c r="J62" s="1">
        <f t="shared" si="8"/>
        <v>6</v>
      </c>
      <c r="K62" s="1">
        <f t="shared" si="8"/>
        <v>6</v>
      </c>
      <c r="L62" s="1">
        <f t="shared" si="8"/>
        <v>2</v>
      </c>
      <c r="M62" s="1">
        <f t="shared" si="8"/>
        <v>5</v>
      </c>
      <c r="N62" s="1">
        <f t="shared" si="8"/>
        <v>0</v>
      </c>
    </row>
    <row r="63" spans="1:14" ht="12.75">
      <c r="A63" s="3" t="s">
        <v>0</v>
      </c>
      <c r="B63" s="1">
        <f aca="true" t="shared" si="9" ref="B63:N63">B5</f>
        <v>0</v>
      </c>
      <c r="C63" s="1">
        <f t="shared" si="9"/>
        <v>2</v>
      </c>
      <c r="D63" s="1">
        <f t="shared" si="9"/>
        <v>1</v>
      </c>
      <c r="E63" s="1">
        <f t="shared" si="9"/>
        <v>1</v>
      </c>
      <c r="F63" s="1">
        <f t="shared" si="9"/>
        <v>3</v>
      </c>
      <c r="G63" s="1">
        <f t="shared" si="9"/>
        <v>8</v>
      </c>
      <c r="H63" s="3" t="str">
        <f t="shared" si="9"/>
        <v>+</v>
      </c>
      <c r="I63" s="1">
        <f t="shared" si="9"/>
        <v>0</v>
      </c>
      <c r="J63" s="1">
        <f t="shared" si="9"/>
        <v>4</v>
      </c>
      <c r="K63" s="1">
        <f t="shared" si="9"/>
        <v>3</v>
      </c>
      <c r="L63" s="1">
        <f t="shared" si="9"/>
        <v>0</v>
      </c>
      <c r="M63" s="1">
        <f t="shared" si="9"/>
        <v>3</v>
      </c>
      <c r="N63" s="1">
        <f t="shared" si="9"/>
        <v>9</v>
      </c>
    </row>
    <row r="64" spans="2:14" ht="13.5" thickBot="1">
      <c r="B64" s="4">
        <f aca="true" t="shared" si="10" ref="B64:N64">B6</f>
        <v>1</v>
      </c>
      <c r="C64" s="4">
        <f t="shared" si="10"/>
        <v>1</v>
      </c>
      <c r="D64" s="4">
        <f t="shared" si="10"/>
        <v>2</v>
      </c>
      <c r="E64" s="4">
        <f t="shared" si="10"/>
        <v>1</v>
      </c>
      <c r="F64" s="4">
        <f t="shared" si="10"/>
        <v>1</v>
      </c>
      <c r="G64" s="4">
        <f t="shared" si="10"/>
        <v>0</v>
      </c>
      <c r="I64" s="4">
        <f t="shared" si="10"/>
        <v>2</v>
      </c>
      <c r="J64" s="4">
        <f t="shared" si="10"/>
        <v>1</v>
      </c>
      <c r="K64" s="4">
        <f t="shared" si="10"/>
        <v>0</v>
      </c>
      <c r="L64" s="4">
        <f t="shared" si="10"/>
        <v>2</v>
      </c>
      <c r="M64" s="4">
        <f t="shared" si="10"/>
        <v>1</v>
      </c>
      <c r="N64" s="4">
        <f t="shared" si="10"/>
        <v>0</v>
      </c>
    </row>
    <row r="65" spans="2:14" ht="12.75">
      <c r="B65" s="2">
        <f aca="true" t="shared" si="11" ref="B65:N65">B7</f>
        <v>1</v>
      </c>
      <c r="C65" s="2">
        <f t="shared" si="11"/>
        <v>7</v>
      </c>
      <c r="D65" s="2">
        <f t="shared" si="11"/>
        <v>9</v>
      </c>
      <c r="E65" s="2">
        <f t="shared" si="11"/>
        <v>0</v>
      </c>
      <c r="F65" s="2">
        <f t="shared" si="11"/>
        <v>8</v>
      </c>
      <c r="G65" s="2">
        <f t="shared" si="11"/>
        <v>7</v>
      </c>
      <c r="I65" s="2">
        <f t="shared" si="11"/>
        <v>2</v>
      </c>
      <c r="J65" s="2">
        <f t="shared" si="11"/>
        <v>0</v>
      </c>
      <c r="K65" s="2">
        <f t="shared" si="11"/>
        <v>5</v>
      </c>
      <c r="L65" s="2">
        <f t="shared" si="11"/>
        <v>4</v>
      </c>
      <c r="M65" s="2">
        <f t="shared" si="11"/>
        <v>5</v>
      </c>
      <c r="N65" s="2">
        <f t="shared" si="11"/>
        <v>4</v>
      </c>
    </row>
    <row r="67" spans="2:14" ht="12.75">
      <c r="B67" s="1">
        <f aca="true" t="shared" si="12" ref="B67:N67">B9</f>
        <v>0</v>
      </c>
      <c r="C67" s="1">
        <f t="shared" si="12"/>
        <v>1</v>
      </c>
      <c r="D67" s="1">
        <f t="shared" si="12"/>
        <v>4</v>
      </c>
      <c r="E67" s="1">
        <f t="shared" si="12"/>
        <v>7</v>
      </c>
      <c r="F67" s="1">
        <f t="shared" si="12"/>
        <v>9</v>
      </c>
      <c r="G67" s="1">
        <f t="shared" si="12"/>
        <v>6</v>
      </c>
      <c r="I67" s="1">
        <f t="shared" si="12"/>
        <v>0</v>
      </c>
      <c r="J67" s="1">
        <f t="shared" si="12"/>
        <v>9</v>
      </c>
      <c r="K67" s="1">
        <f t="shared" si="12"/>
        <v>4</v>
      </c>
      <c r="L67" s="1">
        <f t="shared" si="12"/>
        <v>4</v>
      </c>
      <c r="M67" s="1">
        <f t="shared" si="12"/>
        <v>1</v>
      </c>
      <c r="N67" s="1">
        <f t="shared" si="12"/>
        <v>1</v>
      </c>
    </row>
    <row r="68" spans="2:14" ht="12.75">
      <c r="B68" s="1">
        <f aca="true" t="shared" si="13" ref="B68:N68">B10</f>
        <v>0</v>
      </c>
      <c r="C68" s="1">
        <f t="shared" si="13"/>
        <v>6</v>
      </c>
      <c r="D68" s="1">
        <f t="shared" si="13"/>
        <v>8</v>
      </c>
      <c r="E68" s="1">
        <f t="shared" si="13"/>
        <v>9</v>
      </c>
      <c r="F68" s="1">
        <f t="shared" si="13"/>
        <v>6</v>
      </c>
      <c r="G68" s="1">
        <f t="shared" si="13"/>
        <v>5</v>
      </c>
      <c r="I68" s="1">
        <f t="shared" si="13"/>
        <v>0</v>
      </c>
      <c r="J68" s="1">
        <f t="shared" si="13"/>
        <v>9</v>
      </c>
      <c r="K68" s="1">
        <f t="shared" si="13"/>
        <v>0</v>
      </c>
      <c r="L68" s="1">
        <f t="shared" si="13"/>
        <v>0</v>
      </c>
      <c r="M68" s="1">
        <f t="shared" si="13"/>
        <v>4</v>
      </c>
      <c r="N68" s="1">
        <f t="shared" si="13"/>
        <v>6</v>
      </c>
    </row>
    <row r="69" spans="2:14" ht="12.75">
      <c r="B69" s="1">
        <f aca="true" t="shared" si="14" ref="B69:N69">B11</f>
        <v>0</v>
      </c>
      <c r="C69" s="1">
        <f t="shared" si="14"/>
        <v>2</v>
      </c>
      <c r="D69" s="1">
        <f t="shared" si="14"/>
        <v>8</v>
      </c>
      <c r="E69" s="1">
        <f t="shared" si="14"/>
        <v>4</v>
      </c>
      <c r="F69" s="1">
        <f t="shared" si="14"/>
        <v>4</v>
      </c>
      <c r="G69" s="1">
        <f t="shared" si="14"/>
        <v>9</v>
      </c>
      <c r="I69" s="1">
        <f t="shared" si="14"/>
        <v>0</v>
      </c>
      <c r="J69" s="1">
        <f t="shared" si="14"/>
        <v>2</v>
      </c>
      <c r="K69" s="1">
        <f t="shared" si="14"/>
        <v>4</v>
      </c>
      <c r="L69" s="1">
        <f t="shared" si="14"/>
        <v>4</v>
      </c>
      <c r="M69" s="1">
        <f t="shared" si="14"/>
        <v>9</v>
      </c>
      <c r="N69" s="1">
        <f t="shared" si="14"/>
        <v>4</v>
      </c>
    </row>
    <row r="70" spans="1:14" ht="12.75">
      <c r="A70" s="3" t="s">
        <v>0</v>
      </c>
      <c r="B70" s="1">
        <f aca="true" t="shared" si="15" ref="B70:N70">B12</f>
        <v>0</v>
      </c>
      <c r="C70" s="1">
        <f t="shared" si="15"/>
        <v>6</v>
      </c>
      <c r="D70" s="1">
        <f t="shared" si="15"/>
        <v>8</v>
      </c>
      <c r="E70" s="1">
        <f t="shared" si="15"/>
        <v>3</v>
      </c>
      <c r="F70" s="1">
        <f t="shared" si="15"/>
        <v>1</v>
      </c>
      <c r="G70" s="1">
        <f t="shared" si="15"/>
        <v>1</v>
      </c>
      <c r="H70" s="3" t="str">
        <f t="shared" si="15"/>
        <v>+</v>
      </c>
      <c r="I70" s="1">
        <f t="shared" si="15"/>
        <v>0</v>
      </c>
      <c r="J70" s="1">
        <f t="shared" si="15"/>
        <v>8</v>
      </c>
      <c r="K70" s="1">
        <f t="shared" si="15"/>
        <v>0</v>
      </c>
      <c r="L70" s="1">
        <f t="shared" si="15"/>
        <v>6</v>
      </c>
      <c r="M70" s="1">
        <f t="shared" si="15"/>
        <v>7</v>
      </c>
      <c r="N70" s="1">
        <f t="shared" si="15"/>
        <v>3</v>
      </c>
    </row>
    <row r="71" spans="2:14" ht="13.5" thickBot="1">
      <c r="B71" s="32">
        <f aca="true" t="shared" si="16" ref="B71:N71">B13</f>
        <v>1</v>
      </c>
      <c r="C71" s="32">
        <f t="shared" si="16"/>
        <v>3</v>
      </c>
      <c r="D71" s="32">
        <f t="shared" si="16"/>
        <v>2</v>
      </c>
      <c r="E71" s="32">
        <f t="shared" si="16"/>
        <v>2</v>
      </c>
      <c r="F71" s="32">
        <f t="shared" si="16"/>
        <v>2</v>
      </c>
      <c r="G71" s="32">
        <f t="shared" si="16"/>
        <v>0</v>
      </c>
      <c r="I71" s="32">
        <f t="shared" si="16"/>
        <v>2</v>
      </c>
      <c r="J71" s="32">
        <f t="shared" si="16"/>
        <v>0</v>
      </c>
      <c r="K71" s="32">
        <f t="shared" si="16"/>
        <v>1</v>
      </c>
      <c r="L71" s="32">
        <f t="shared" si="16"/>
        <v>2</v>
      </c>
      <c r="M71" s="32">
        <f t="shared" si="16"/>
        <v>1</v>
      </c>
      <c r="N71" s="32">
        <f t="shared" si="16"/>
        <v>0</v>
      </c>
    </row>
    <row r="72" spans="2:14" ht="12.75">
      <c r="B72" s="33">
        <f aca="true" t="shared" si="17" ref="B72:N72">B14</f>
        <v>1</v>
      </c>
      <c r="C72" s="33">
        <f t="shared" si="17"/>
        <v>8</v>
      </c>
      <c r="D72" s="33">
        <f t="shared" si="17"/>
        <v>0</v>
      </c>
      <c r="E72" s="33">
        <f t="shared" si="17"/>
        <v>5</v>
      </c>
      <c r="F72" s="33">
        <f t="shared" si="17"/>
        <v>2</v>
      </c>
      <c r="G72" s="33">
        <f t="shared" si="17"/>
        <v>1</v>
      </c>
      <c r="I72" s="33">
        <f t="shared" si="17"/>
        <v>2</v>
      </c>
      <c r="J72" s="33">
        <f t="shared" si="17"/>
        <v>8</v>
      </c>
      <c r="K72" s="33">
        <f t="shared" si="17"/>
        <v>9</v>
      </c>
      <c r="L72" s="33">
        <f t="shared" si="17"/>
        <v>6</v>
      </c>
      <c r="M72" s="33">
        <f t="shared" si="17"/>
        <v>2</v>
      </c>
      <c r="N72" s="33">
        <f t="shared" si="17"/>
        <v>4</v>
      </c>
    </row>
    <row r="74" spans="2:14" ht="12.75">
      <c r="B74" s="1">
        <f aca="true" t="shared" si="18" ref="B74:N74">B16</f>
        <v>0</v>
      </c>
      <c r="C74" s="1">
        <f t="shared" si="18"/>
        <v>5</v>
      </c>
      <c r="D74" s="1">
        <f t="shared" si="18"/>
        <v>8</v>
      </c>
      <c r="E74" s="1">
        <f t="shared" si="18"/>
        <v>5</v>
      </c>
      <c r="F74" s="1">
        <f t="shared" si="18"/>
        <v>3</v>
      </c>
      <c r="G74" s="1">
        <f t="shared" si="18"/>
        <v>0</v>
      </c>
      <c r="I74" s="1">
        <f t="shared" si="18"/>
        <v>0</v>
      </c>
      <c r="J74" s="1">
        <f t="shared" si="18"/>
        <v>1</v>
      </c>
      <c r="K74" s="1">
        <f t="shared" si="18"/>
        <v>6</v>
      </c>
      <c r="L74" s="1">
        <f t="shared" si="18"/>
        <v>8</v>
      </c>
      <c r="M74" s="1">
        <f t="shared" si="18"/>
        <v>2</v>
      </c>
      <c r="N74" s="1">
        <f t="shared" si="18"/>
        <v>3</v>
      </c>
    </row>
    <row r="75" spans="2:14" ht="12.75">
      <c r="B75" s="1">
        <f aca="true" t="shared" si="19" ref="B75:N75">B17</f>
        <v>0</v>
      </c>
      <c r="C75" s="1">
        <f t="shared" si="19"/>
        <v>4</v>
      </c>
      <c r="D75" s="1">
        <f t="shared" si="19"/>
        <v>1</v>
      </c>
      <c r="E75" s="1">
        <f t="shared" si="19"/>
        <v>5</v>
      </c>
      <c r="F75" s="1">
        <f t="shared" si="19"/>
        <v>5</v>
      </c>
      <c r="G75" s="1">
        <f t="shared" si="19"/>
        <v>9</v>
      </c>
      <c r="I75" s="1">
        <f t="shared" si="19"/>
        <v>0</v>
      </c>
      <c r="J75" s="1">
        <f t="shared" si="19"/>
        <v>9</v>
      </c>
      <c r="K75" s="1">
        <f t="shared" si="19"/>
        <v>8</v>
      </c>
      <c r="L75" s="1">
        <f t="shared" si="19"/>
        <v>5</v>
      </c>
      <c r="M75" s="1">
        <f t="shared" si="19"/>
        <v>7</v>
      </c>
      <c r="N75" s="1">
        <f t="shared" si="19"/>
        <v>7</v>
      </c>
    </row>
    <row r="76" spans="2:14" ht="12.75">
      <c r="B76" s="1">
        <f aca="true" t="shared" si="20" ref="B76:N76">B18</f>
        <v>0</v>
      </c>
      <c r="C76" s="1">
        <f t="shared" si="20"/>
        <v>5</v>
      </c>
      <c r="D76" s="1">
        <f t="shared" si="20"/>
        <v>7</v>
      </c>
      <c r="E76" s="1">
        <f t="shared" si="20"/>
        <v>7</v>
      </c>
      <c r="F76" s="1">
        <f t="shared" si="20"/>
        <v>8</v>
      </c>
      <c r="G76" s="1">
        <f t="shared" si="20"/>
        <v>4</v>
      </c>
      <c r="I76" s="1">
        <f t="shared" si="20"/>
        <v>0</v>
      </c>
      <c r="J76" s="1">
        <f t="shared" si="20"/>
        <v>6</v>
      </c>
      <c r="K76" s="1">
        <f t="shared" si="20"/>
        <v>4</v>
      </c>
      <c r="L76" s="1">
        <f t="shared" si="20"/>
        <v>9</v>
      </c>
      <c r="M76" s="1">
        <f t="shared" si="20"/>
        <v>6</v>
      </c>
      <c r="N76" s="1">
        <f t="shared" si="20"/>
        <v>9</v>
      </c>
    </row>
    <row r="77" spans="1:14" ht="12.75">
      <c r="A77" s="3" t="s">
        <v>0</v>
      </c>
      <c r="B77" s="1">
        <f aca="true" t="shared" si="21" ref="B77:N77">B19</f>
        <v>0</v>
      </c>
      <c r="C77" s="1">
        <f t="shared" si="21"/>
        <v>8</v>
      </c>
      <c r="D77" s="1">
        <f t="shared" si="21"/>
        <v>3</v>
      </c>
      <c r="E77" s="1">
        <f t="shared" si="21"/>
        <v>0</v>
      </c>
      <c r="F77" s="1">
        <f t="shared" si="21"/>
        <v>4</v>
      </c>
      <c r="G77" s="1">
        <f t="shared" si="21"/>
        <v>2</v>
      </c>
      <c r="H77" s="3" t="str">
        <f t="shared" si="21"/>
        <v>+</v>
      </c>
      <c r="I77" s="1">
        <f t="shared" si="21"/>
        <v>0</v>
      </c>
      <c r="J77" s="1">
        <f t="shared" si="21"/>
        <v>1</v>
      </c>
      <c r="K77" s="1">
        <f t="shared" si="21"/>
        <v>6</v>
      </c>
      <c r="L77" s="1">
        <f t="shared" si="21"/>
        <v>1</v>
      </c>
      <c r="M77" s="1">
        <f t="shared" si="21"/>
        <v>6</v>
      </c>
      <c r="N77" s="1">
        <f t="shared" si="21"/>
        <v>5</v>
      </c>
    </row>
    <row r="78" spans="2:14" ht="13.5" thickBot="1">
      <c r="B78" s="32">
        <f aca="true" t="shared" si="22" ref="B78:N78">B20</f>
        <v>2</v>
      </c>
      <c r="C78" s="32">
        <f t="shared" si="22"/>
        <v>2</v>
      </c>
      <c r="D78" s="32">
        <f t="shared" si="22"/>
        <v>1</v>
      </c>
      <c r="E78" s="32">
        <f t="shared" si="22"/>
        <v>2</v>
      </c>
      <c r="F78" s="32">
        <f t="shared" si="22"/>
        <v>1</v>
      </c>
      <c r="G78" s="32">
        <f t="shared" si="22"/>
        <v>0</v>
      </c>
      <c r="I78" s="32">
        <f t="shared" si="22"/>
        <v>1</v>
      </c>
      <c r="J78" s="32">
        <f t="shared" si="22"/>
        <v>2</v>
      </c>
      <c r="K78" s="32">
        <f t="shared" si="22"/>
        <v>2</v>
      </c>
      <c r="L78" s="32">
        <f t="shared" si="22"/>
        <v>2</v>
      </c>
      <c r="M78" s="32">
        <f t="shared" si="22"/>
        <v>2</v>
      </c>
      <c r="N78" s="32">
        <f t="shared" si="22"/>
        <v>0</v>
      </c>
    </row>
    <row r="79" spans="2:14" ht="12.75">
      <c r="B79" s="33">
        <f aca="true" t="shared" si="23" ref="B79:N79">B21</f>
        <v>2</v>
      </c>
      <c r="C79" s="33">
        <f t="shared" si="23"/>
        <v>4</v>
      </c>
      <c r="D79" s="33">
        <f t="shared" si="23"/>
        <v>0</v>
      </c>
      <c r="E79" s="33">
        <f t="shared" si="23"/>
        <v>9</v>
      </c>
      <c r="F79" s="33">
        <f t="shared" si="23"/>
        <v>1</v>
      </c>
      <c r="G79" s="33">
        <f t="shared" si="23"/>
        <v>5</v>
      </c>
      <c r="I79" s="33">
        <f t="shared" si="23"/>
        <v>1</v>
      </c>
      <c r="J79" s="33">
        <f t="shared" si="23"/>
        <v>9</v>
      </c>
      <c r="K79" s="33">
        <f t="shared" si="23"/>
        <v>6</v>
      </c>
      <c r="L79" s="33">
        <f t="shared" si="23"/>
        <v>5</v>
      </c>
      <c r="M79" s="33">
        <f t="shared" si="23"/>
        <v>3</v>
      </c>
      <c r="N79" s="33">
        <f t="shared" si="23"/>
        <v>4</v>
      </c>
    </row>
    <row r="81" spans="2:14" ht="12.75">
      <c r="B81" s="1">
        <f aca="true" t="shared" si="24" ref="B81:N81">B23</f>
        <v>0</v>
      </c>
      <c r="C81" s="1">
        <f t="shared" si="24"/>
        <v>1</v>
      </c>
      <c r="D81" s="1">
        <f t="shared" si="24"/>
        <v>3</v>
      </c>
      <c r="E81" s="1">
        <f t="shared" si="24"/>
        <v>5</v>
      </c>
      <c r="F81" s="1">
        <f t="shared" si="24"/>
        <v>8</v>
      </c>
      <c r="G81" s="1">
        <f t="shared" si="24"/>
        <v>2</v>
      </c>
      <c r="I81" s="1">
        <f t="shared" si="24"/>
        <v>0</v>
      </c>
      <c r="J81" s="1">
        <f t="shared" si="24"/>
        <v>2</v>
      </c>
      <c r="K81" s="1">
        <f t="shared" si="24"/>
        <v>5</v>
      </c>
      <c r="L81" s="1">
        <f t="shared" si="24"/>
        <v>8</v>
      </c>
      <c r="M81" s="1">
        <f t="shared" si="24"/>
        <v>2</v>
      </c>
      <c r="N81" s="1">
        <f t="shared" si="24"/>
        <v>7</v>
      </c>
    </row>
    <row r="82" spans="2:14" ht="12.75">
      <c r="B82" s="1">
        <f aca="true" t="shared" si="25" ref="B82:N82">B24</f>
        <v>0</v>
      </c>
      <c r="C82" s="1">
        <f t="shared" si="25"/>
        <v>3</v>
      </c>
      <c r="D82" s="1">
        <f t="shared" si="25"/>
        <v>7</v>
      </c>
      <c r="E82" s="1">
        <f t="shared" si="25"/>
        <v>7</v>
      </c>
      <c r="F82" s="1">
        <f t="shared" si="25"/>
        <v>2</v>
      </c>
      <c r="G82" s="1">
        <f t="shared" si="25"/>
        <v>3</v>
      </c>
      <c r="I82" s="1">
        <f t="shared" si="25"/>
        <v>0</v>
      </c>
      <c r="J82" s="1">
        <f t="shared" si="25"/>
        <v>6</v>
      </c>
      <c r="K82" s="1">
        <f t="shared" si="25"/>
        <v>9</v>
      </c>
      <c r="L82" s="1">
        <f t="shared" si="25"/>
        <v>9</v>
      </c>
      <c r="M82" s="1">
        <f t="shared" si="25"/>
        <v>5</v>
      </c>
      <c r="N82" s="1">
        <f t="shared" si="25"/>
        <v>2</v>
      </c>
    </row>
    <row r="83" spans="2:14" ht="12.75">
      <c r="B83" s="1">
        <f aca="true" t="shared" si="26" ref="B83:N83">B25</f>
        <v>0</v>
      </c>
      <c r="C83" s="1">
        <f t="shared" si="26"/>
        <v>5</v>
      </c>
      <c r="D83" s="1">
        <f t="shared" si="26"/>
        <v>1</v>
      </c>
      <c r="E83" s="1">
        <f t="shared" si="26"/>
        <v>4</v>
      </c>
      <c r="F83" s="1">
        <f t="shared" si="26"/>
        <v>7</v>
      </c>
      <c r="G83" s="1">
        <f t="shared" si="26"/>
        <v>8</v>
      </c>
      <c r="I83" s="1">
        <f t="shared" si="26"/>
        <v>0</v>
      </c>
      <c r="J83" s="1">
        <f t="shared" si="26"/>
        <v>7</v>
      </c>
      <c r="K83" s="1">
        <f t="shared" si="26"/>
        <v>2</v>
      </c>
      <c r="L83" s="1">
        <f t="shared" si="26"/>
        <v>8</v>
      </c>
      <c r="M83" s="1">
        <f t="shared" si="26"/>
        <v>6</v>
      </c>
      <c r="N83" s="1">
        <f t="shared" si="26"/>
        <v>0</v>
      </c>
    </row>
    <row r="84" spans="1:14" ht="12.75">
      <c r="A84" s="3" t="s">
        <v>0</v>
      </c>
      <c r="B84" s="1">
        <f aca="true" t="shared" si="27" ref="B84:N84">B26</f>
        <v>0</v>
      </c>
      <c r="C84" s="1">
        <f t="shared" si="27"/>
        <v>5</v>
      </c>
      <c r="D84" s="1">
        <f t="shared" si="27"/>
        <v>6</v>
      </c>
      <c r="E84" s="1">
        <f t="shared" si="27"/>
        <v>1</v>
      </c>
      <c r="F84" s="1">
        <f t="shared" si="27"/>
        <v>9</v>
      </c>
      <c r="G84" s="1">
        <f t="shared" si="27"/>
        <v>7</v>
      </c>
      <c r="H84" s="3" t="str">
        <f t="shared" si="27"/>
        <v>+</v>
      </c>
      <c r="I84" s="1">
        <f t="shared" si="27"/>
        <v>0</v>
      </c>
      <c r="J84" s="1">
        <f t="shared" si="27"/>
        <v>5</v>
      </c>
      <c r="K84" s="1">
        <f t="shared" si="27"/>
        <v>0</v>
      </c>
      <c r="L84" s="1">
        <f t="shared" si="27"/>
        <v>3</v>
      </c>
      <c r="M84" s="1">
        <f t="shared" si="27"/>
        <v>0</v>
      </c>
      <c r="N84" s="1">
        <f t="shared" si="27"/>
        <v>9</v>
      </c>
    </row>
    <row r="85" spans="2:14" ht="13.5" thickBot="1">
      <c r="B85" s="32">
        <f aca="true" t="shared" si="28" ref="B85:N85">B27</f>
        <v>1</v>
      </c>
      <c r="C85" s="32">
        <f t="shared" si="28"/>
        <v>1</v>
      </c>
      <c r="D85" s="32">
        <f t="shared" si="28"/>
        <v>1</v>
      </c>
      <c r="E85" s="32">
        <f t="shared" si="28"/>
        <v>2</v>
      </c>
      <c r="F85" s="32">
        <f t="shared" si="28"/>
        <v>2</v>
      </c>
      <c r="G85" s="32">
        <f t="shared" si="28"/>
        <v>0</v>
      </c>
      <c r="I85" s="32">
        <f t="shared" si="28"/>
        <v>2</v>
      </c>
      <c r="J85" s="32">
        <f t="shared" si="28"/>
        <v>1</v>
      </c>
      <c r="K85" s="32">
        <f t="shared" si="28"/>
        <v>2</v>
      </c>
      <c r="L85" s="32">
        <f t="shared" si="28"/>
        <v>1</v>
      </c>
      <c r="M85" s="32">
        <f t="shared" si="28"/>
        <v>1</v>
      </c>
      <c r="N85" s="32">
        <f t="shared" si="28"/>
        <v>0</v>
      </c>
    </row>
    <row r="86" spans="2:27" ht="12.75">
      <c r="B86" s="33">
        <f aca="true" t="shared" si="29" ref="B86:N86">B28</f>
        <v>1</v>
      </c>
      <c r="C86" s="33">
        <f t="shared" si="29"/>
        <v>5</v>
      </c>
      <c r="D86" s="33">
        <f t="shared" si="29"/>
        <v>8</v>
      </c>
      <c r="E86" s="33">
        <f t="shared" si="29"/>
        <v>9</v>
      </c>
      <c r="F86" s="33">
        <f t="shared" si="29"/>
        <v>8</v>
      </c>
      <c r="G86" s="33">
        <f t="shared" si="29"/>
        <v>0</v>
      </c>
      <c r="I86" s="33">
        <f t="shared" si="29"/>
        <v>2</v>
      </c>
      <c r="J86" s="33">
        <f t="shared" si="29"/>
        <v>1</v>
      </c>
      <c r="K86" s="33">
        <f t="shared" si="29"/>
        <v>8</v>
      </c>
      <c r="L86" s="33">
        <f t="shared" si="29"/>
        <v>9</v>
      </c>
      <c r="M86" s="33">
        <f t="shared" si="29"/>
        <v>4</v>
      </c>
      <c r="N86" s="33">
        <f t="shared" si="29"/>
        <v>8</v>
      </c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</row>
    <row r="87" spans="15:27" ht="12.75"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</row>
    <row r="88" spans="2:27" ht="12.75">
      <c r="B88" s="1">
        <f aca="true" t="shared" si="30" ref="B88:N88">B30</f>
        <v>0</v>
      </c>
      <c r="C88" s="1">
        <f t="shared" si="30"/>
        <v>3</v>
      </c>
      <c r="D88" s="1">
        <f t="shared" si="30"/>
        <v>4</v>
      </c>
      <c r="E88" s="1">
        <f t="shared" si="30"/>
        <v>0</v>
      </c>
      <c r="F88" s="1">
        <f t="shared" si="30"/>
        <v>2</v>
      </c>
      <c r="G88" s="1">
        <f t="shared" si="30"/>
        <v>9</v>
      </c>
      <c r="I88" s="1">
        <f t="shared" si="30"/>
        <v>0</v>
      </c>
      <c r="J88" s="1">
        <f t="shared" si="30"/>
        <v>9</v>
      </c>
      <c r="K88" s="1">
        <f t="shared" si="30"/>
        <v>0</v>
      </c>
      <c r="L88" s="1">
        <f t="shared" si="30"/>
        <v>6</v>
      </c>
      <c r="M88" s="1">
        <f t="shared" si="30"/>
        <v>4</v>
      </c>
      <c r="N88" s="1">
        <f t="shared" si="30"/>
        <v>7</v>
      </c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</row>
    <row r="89" spans="2:27" ht="12.75">
      <c r="B89" s="1">
        <f aca="true" t="shared" si="31" ref="B89:N89">B31</f>
        <v>0</v>
      </c>
      <c r="C89" s="1">
        <f t="shared" si="31"/>
        <v>5</v>
      </c>
      <c r="D89" s="1">
        <f t="shared" si="31"/>
        <v>0</v>
      </c>
      <c r="E89" s="1">
        <f t="shared" si="31"/>
        <v>8</v>
      </c>
      <c r="F89" s="1">
        <f t="shared" si="31"/>
        <v>9</v>
      </c>
      <c r="G89" s="1">
        <f t="shared" si="31"/>
        <v>1</v>
      </c>
      <c r="I89" s="1">
        <f t="shared" si="31"/>
        <v>0</v>
      </c>
      <c r="J89" s="1">
        <f t="shared" si="31"/>
        <v>8</v>
      </c>
      <c r="K89" s="1">
        <f t="shared" si="31"/>
        <v>4</v>
      </c>
      <c r="L89" s="1">
        <f t="shared" si="31"/>
        <v>9</v>
      </c>
      <c r="M89" s="1">
        <f t="shared" si="31"/>
        <v>1</v>
      </c>
      <c r="N89" s="1">
        <f t="shared" si="31"/>
        <v>6</v>
      </c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</row>
    <row r="90" spans="2:27" ht="12.75">
      <c r="B90" s="1">
        <f aca="true" t="shared" si="32" ref="B90:N90">B32</f>
        <v>0</v>
      </c>
      <c r="C90" s="1">
        <f t="shared" si="32"/>
        <v>1</v>
      </c>
      <c r="D90" s="1">
        <f t="shared" si="32"/>
        <v>5</v>
      </c>
      <c r="E90" s="1">
        <f t="shared" si="32"/>
        <v>1</v>
      </c>
      <c r="F90" s="1">
        <f t="shared" si="32"/>
        <v>0</v>
      </c>
      <c r="G90" s="1">
        <f t="shared" si="32"/>
        <v>3</v>
      </c>
      <c r="I90" s="1">
        <f t="shared" si="32"/>
        <v>0</v>
      </c>
      <c r="J90" s="1">
        <f t="shared" si="32"/>
        <v>0</v>
      </c>
      <c r="K90" s="1">
        <f t="shared" si="32"/>
        <v>0</v>
      </c>
      <c r="L90" s="1">
        <f t="shared" si="32"/>
        <v>6</v>
      </c>
      <c r="M90" s="1">
        <f t="shared" si="32"/>
        <v>9</v>
      </c>
      <c r="N90" s="1">
        <f t="shared" si="32"/>
        <v>9</v>
      </c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</row>
    <row r="91" spans="1:27" ht="12.75">
      <c r="A91" s="3" t="s">
        <v>0</v>
      </c>
      <c r="B91" s="1">
        <f aca="true" t="shared" si="33" ref="B91:N91">B33</f>
        <v>0</v>
      </c>
      <c r="C91" s="1">
        <f t="shared" si="33"/>
        <v>6</v>
      </c>
      <c r="D91" s="1">
        <f t="shared" si="33"/>
        <v>5</v>
      </c>
      <c r="E91" s="1">
        <f t="shared" si="33"/>
        <v>3</v>
      </c>
      <c r="F91" s="1">
        <f t="shared" si="33"/>
        <v>1</v>
      </c>
      <c r="G91" s="1">
        <f t="shared" si="33"/>
        <v>5</v>
      </c>
      <c r="H91" s="3" t="str">
        <f t="shared" si="33"/>
        <v>+</v>
      </c>
      <c r="I91" s="1">
        <f t="shared" si="33"/>
        <v>0</v>
      </c>
      <c r="J91" s="1">
        <f t="shared" si="33"/>
        <v>0</v>
      </c>
      <c r="K91" s="1">
        <f t="shared" si="33"/>
        <v>3</v>
      </c>
      <c r="L91" s="1">
        <f t="shared" si="33"/>
        <v>1</v>
      </c>
      <c r="M91" s="1">
        <f t="shared" si="33"/>
        <v>7</v>
      </c>
      <c r="N91" s="1">
        <f t="shared" si="33"/>
        <v>7</v>
      </c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</row>
    <row r="92" spans="2:27" ht="13.5" thickBot="1">
      <c r="B92" s="32">
        <f aca="true" t="shared" si="34" ref="B92:N92">B34</f>
        <v>1</v>
      </c>
      <c r="C92" s="32">
        <f t="shared" si="34"/>
        <v>1</v>
      </c>
      <c r="D92" s="32">
        <f t="shared" si="34"/>
        <v>1</v>
      </c>
      <c r="E92" s="32">
        <f t="shared" si="34"/>
        <v>1</v>
      </c>
      <c r="F92" s="32">
        <f t="shared" si="34"/>
        <v>1</v>
      </c>
      <c r="G92" s="32">
        <f t="shared" si="34"/>
        <v>0</v>
      </c>
      <c r="I92" s="32">
        <f t="shared" si="34"/>
        <v>1</v>
      </c>
      <c r="J92" s="32">
        <f t="shared" si="34"/>
        <v>0</v>
      </c>
      <c r="K92" s="32">
        <f t="shared" si="34"/>
        <v>2</v>
      </c>
      <c r="L92" s="32">
        <f t="shared" si="34"/>
        <v>2</v>
      </c>
      <c r="M92" s="32">
        <f t="shared" si="34"/>
        <v>2</v>
      </c>
      <c r="N92" s="32">
        <f t="shared" si="34"/>
        <v>0</v>
      </c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</row>
    <row r="93" spans="2:27" ht="12.75">
      <c r="B93" s="33">
        <f aca="true" t="shared" si="35" ref="B93:N93">B35</f>
        <v>1</v>
      </c>
      <c r="C93" s="33">
        <f t="shared" si="35"/>
        <v>6</v>
      </c>
      <c r="D93" s="33">
        <f t="shared" si="35"/>
        <v>5</v>
      </c>
      <c r="E93" s="33">
        <f t="shared" si="35"/>
        <v>3</v>
      </c>
      <c r="F93" s="33">
        <f t="shared" si="35"/>
        <v>3</v>
      </c>
      <c r="G93" s="33">
        <f t="shared" si="35"/>
        <v>8</v>
      </c>
      <c r="I93" s="33">
        <f t="shared" si="35"/>
        <v>1</v>
      </c>
      <c r="J93" s="33">
        <f t="shared" si="35"/>
        <v>7</v>
      </c>
      <c r="K93" s="33">
        <f t="shared" si="35"/>
        <v>9</v>
      </c>
      <c r="L93" s="33">
        <f t="shared" si="35"/>
        <v>4</v>
      </c>
      <c r="M93" s="33">
        <f t="shared" si="35"/>
        <v>3</v>
      </c>
      <c r="N93" s="33">
        <f t="shared" si="35"/>
        <v>9</v>
      </c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</row>
    <row r="94" spans="15:27" ht="12.75"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</row>
    <row r="95" spans="2:27" ht="12.75">
      <c r="B95" s="1">
        <f aca="true" t="shared" si="36" ref="B95:N95">B37</f>
        <v>0</v>
      </c>
      <c r="C95" s="1">
        <f t="shared" si="36"/>
        <v>4</v>
      </c>
      <c r="D95" s="1">
        <f t="shared" si="36"/>
        <v>9</v>
      </c>
      <c r="E95" s="1">
        <f t="shared" si="36"/>
        <v>9</v>
      </c>
      <c r="F95" s="1">
        <f t="shared" si="36"/>
        <v>7</v>
      </c>
      <c r="G95" s="1">
        <f t="shared" si="36"/>
        <v>1</v>
      </c>
      <c r="I95" s="1">
        <f t="shared" si="36"/>
        <v>0</v>
      </c>
      <c r="J95" s="1">
        <f t="shared" si="36"/>
        <v>4</v>
      </c>
      <c r="K95" s="1">
        <f t="shared" si="36"/>
        <v>5</v>
      </c>
      <c r="L95" s="1">
        <f t="shared" si="36"/>
        <v>9</v>
      </c>
      <c r="M95" s="1">
        <f t="shared" si="36"/>
        <v>3</v>
      </c>
      <c r="N95" s="1">
        <f t="shared" si="36"/>
        <v>2</v>
      </c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</row>
    <row r="96" spans="2:27" ht="12.75">
      <c r="B96" s="1">
        <f aca="true" t="shared" si="37" ref="B96:N96">B38</f>
        <v>0</v>
      </c>
      <c r="C96" s="1">
        <f t="shared" si="37"/>
        <v>8</v>
      </c>
      <c r="D96" s="1">
        <f t="shared" si="37"/>
        <v>5</v>
      </c>
      <c r="E96" s="1">
        <f t="shared" si="37"/>
        <v>6</v>
      </c>
      <c r="F96" s="1">
        <f t="shared" si="37"/>
        <v>3</v>
      </c>
      <c r="G96" s="1">
        <f t="shared" si="37"/>
        <v>6</v>
      </c>
      <c r="I96" s="1">
        <f t="shared" si="37"/>
        <v>0</v>
      </c>
      <c r="J96" s="1">
        <f t="shared" si="37"/>
        <v>9</v>
      </c>
      <c r="K96" s="1">
        <f t="shared" si="37"/>
        <v>3</v>
      </c>
      <c r="L96" s="1">
        <f t="shared" si="37"/>
        <v>3</v>
      </c>
      <c r="M96" s="1">
        <f t="shared" si="37"/>
        <v>7</v>
      </c>
      <c r="N96" s="1">
        <f t="shared" si="37"/>
        <v>8</v>
      </c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</row>
    <row r="97" spans="2:27" ht="12.75">
      <c r="B97" s="1">
        <f aca="true" t="shared" si="38" ref="B97:N97">B39</f>
        <v>0</v>
      </c>
      <c r="C97" s="1">
        <f t="shared" si="38"/>
        <v>9</v>
      </c>
      <c r="D97" s="1">
        <f t="shared" si="38"/>
        <v>1</v>
      </c>
      <c r="E97" s="1">
        <f t="shared" si="38"/>
        <v>6</v>
      </c>
      <c r="F97" s="1">
        <f t="shared" si="38"/>
        <v>0</v>
      </c>
      <c r="G97" s="1">
        <f t="shared" si="38"/>
        <v>9</v>
      </c>
      <c r="I97" s="1">
        <f t="shared" si="38"/>
        <v>0</v>
      </c>
      <c r="J97" s="1">
        <f t="shared" si="38"/>
        <v>0</v>
      </c>
      <c r="K97" s="1">
        <f t="shared" si="38"/>
        <v>3</v>
      </c>
      <c r="L97" s="1">
        <f t="shared" si="38"/>
        <v>8</v>
      </c>
      <c r="M97" s="1">
        <f t="shared" si="38"/>
        <v>7</v>
      </c>
      <c r="N97" s="1">
        <f t="shared" si="38"/>
        <v>4</v>
      </c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</row>
    <row r="98" spans="1:27" ht="12.75">
      <c r="A98" s="3" t="s">
        <v>0</v>
      </c>
      <c r="B98" s="1">
        <f aca="true" t="shared" si="39" ref="B98:N98">B40</f>
        <v>0</v>
      </c>
      <c r="C98" s="1">
        <f t="shared" si="39"/>
        <v>5</v>
      </c>
      <c r="D98" s="1">
        <f t="shared" si="39"/>
        <v>6</v>
      </c>
      <c r="E98" s="1">
        <f t="shared" si="39"/>
        <v>5</v>
      </c>
      <c r="F98" s="1">
        <f t="shared" si="39"/>
        <v>2</v>
      </c>
      <c r="G98" s="1">
        <f t="shared" si="39"/>
        <v>8</v>
      </c>
      <c r="H98" s="3" t="str">
        <f t="shared" si="39"/>
        <v>+</v>
      </c>
      <c r="I98" s="1">
        <f t="shared" si="39"/>
        <v>0</v>
      </c>
      <c r="J98" s="1">
        <f t="shared" si="39"/>
        <v>5</v>
      </c>
      <c r="K98" s="1">
        <f t="shared" si="39"/>
        <v>7</v>
      </c>
      <c r="L98" s="1">
        <f t="shared" si="39"/>
        <v>3</v>
      </c>
      <c r="M98" s="1">
        <f t="shared" si="39"/>
        <v>8</v>
      </c>
      <c r="N98" s="1">
        <f t="shared" si="39"/>
        <v>1</v>
      </c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</row>
    <row r="99" spans="2:27" ht="13.5" thickBot="1">
      <c r="B99" s="32">
        <f aca="true" t="shared" si="40" ref="B99:N99">B41</f>
        <v>2</v>
      </c>
      <c r="C99" s="32">
        <f t="shared" si="40"/>
        <v>2</v>
      </c>
      <c r="D99" s="32">
        <f t="shared" si="40"/>
        <v>2</v>
      </c>
      <c r="E99" s="32">
        <f t="shared" si="40"/>
        <v>1</v>
      </c>
      <c r="F99" s="32">
        <f t="shared" si="40"/>
        <v>2</v>
      </c>
      <c r="G99" s="32">
        <f t="shared" si="40"/>
        <v>0</v>
      </c>
      <c r="I99" s="32">
        <f t="shared" si="40"/>
        <v>2</v>
      </c>
      <c r="J99" s="32">
        <f t="shared" si="40"/>
        <v>2</v>
      </c>
      <c r="K99" s="32">
        <f t="shared" si="40"/>
        <v>2</v>
      </c>
      <c r="L99" s="32">
        <f t="shared" si="40"/>
        <v>2</v>
      </c>
      <c r="M99" s="32">
        <f t="shared" si="40"/>
        <v>1</v>
      </c>
      <c r="N99" s="32">
        <f t="shared" si="40"/>
        <v>0</v>
      </c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</row>
    <row r="100" spans="2:14" ht="12.75">
      <c r="B100" s="33">
        <f aca="true" t="shared" si="41" ref="B100:N100">B42</f>
        <v>2</v>
      </c>
      <c r="C100" s="33">
        <f t="shared" si="41"/>
        <v>8</v>
      </c>
      <c r="D100" s="33">
        <f t="shared" si="41"/>
        <v>3</v>
      </c>
      <c r="E100" s="33">
        <f t="shared" si="41"/>
        <v>7</v>
      </c>
      <c r="F100" s="33">
        <f t="shared" si="41"/>
        <v>4</v>
      </c>
      <c r="G100" s="33">
        <f t="shared" si="41"/>
        <v>4</v>
      </c>
      <c r="I100" s="33">
        <f t="shared" si="41"/>
        <v>2</v>
      </c>
      <c r="J100" s="33">
        <f t="shared" si="41"/>
        <v>0</v>
      </c>
      <c r="K100" s="33">
        <f t="shared" si="41"/>
        <v>0</v>
      </c>
      <c r="L100" s="33">
        <f t="shared" si="41"/>
        <v>5</v>
      </c>
      <c r="M100" s="33">
        <f t="shared" si="41"/>
        <v>6</v>
      </c>
      <c r="N100" s="33">
        <f t="shared" si="41"/>
        <v>5</v>
      </c>
    </row>
    <row r="102" spans="2:27" ht="12.75">
      <c r="B102" s="1">
        <f aca="true" t="shared" si="42" ref="B102:N102">B44</f>
        <v>0</v>
      </c>
      <c r="C102" s="1">
        <f t="shared" si="42"/>
        <v>2</v>
      </c>
      <c r="D102" s="1">
        <f t="shared" si="42"/>
        <v>4</v>
      </c>
      <c r="E102" s="1">
        <f t="shared" si="42"/>
        <v>1</v>
      </c>
      <c r="F102" s="1">
        <f t="shared" si="42"/>
        <v>7</v>
      </c>
      <c r="G102" s="1">
        <f t="shared" si="42"/>
        <v>1</v>
      </c>
      <c r="I102" s="1">
        <f t="shared" si="42"/>
        <v>0</v>
      </c>
      <c r="J102" s="1">
        <f t="shared" si="42"/>
        <v>8</v>
      </c>
      <c r="K102" s="1">
        <f t="shared" si="42"/>
        <v>5</v>
      </c>
      <c r="L102" s="1">
        <f t="shared" si="42"/>
        <v>4</v>
      </c>
      <c r="M102" s="1">
        <f t="shared" si="42"/>
        <v>4</v>
      </c>
      <c r="N102" s="1">
        <f t="shared" si="42"/>
        <v>0</v>
      </c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</row>
    <row r="103" spans="2:27" ht="12.75">
      <c r="B103" s="1">
        <f aca="true" t="shared" si="43" ref="B103:N103">B45</f>
        <v>0</v>
      </c>
      <c r="C103" s="1">
        <f t="shared" si="43"/>
        <v>4</v>
      </c>
      <c r="D103" s="1">
        <f t="shared" si="43"/>
        <v>9</v>
      </c>
      <c r="E103" s="1">
        <f t="shared" si="43"/>
        <v>9</v>
      </c>
      <c r="F103" s="1">
        <f t="shared" si="43"/>
        <v>3</v>
      </c>
      <c r="G103" s="1">
        <f t="shared" si="43"/>
        <v>6</v>
      </c>
      <c r="I103" s="1">
        <f t="shared" si="43"/>
        <v>0</v>
      </c>
      <c r="J103" s="1">
        <f t="shared" si="43"/>
        <v>7</v>
      </c>
      <c r="K103" s="1">
        <f t="shared" si="43"/>
        <v>7</v>
      </c>
      <c r="L103" s="1">
        <f t="shared" si="43"/>
        <v>6</v>
      </c>
      <c r="M103" s="1">
        <f t="shared" si="43"/>
        <v>7</v>
      </c>
      <c r="N103" s="1">
        <f t="shared" si="43"/>
        <v>5</v>
      </c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</row>
    <row r="104" spans="2:27" ht="12.75">
      <c r="B104" s="1">
        <f aca="true" t="shared" si="44" ref="B104:N104">B46</f>
        <v>0</v>
      </c>
      <c r="C104" s="1">
        <f t="shared" si="44"/>
        <v>4</v>
      </c>
      <c r="D104" s="1">
        <f t="shared" si="44"/>
        <v>8</v>
      </c>
      <c r="E104" s="1">
        <f t="shared" si="44"/>
        <v>9</v>
      </c>
      <c r="F104" s="1">
        <f t="shared" si="44"/>
        <v>3</v>
      </c>
      <c r="G104" s="1">
        <f t="shared" si="44"/>
        <v>6</v>
      </c>
      <c r="I104" s="1">
        <f t="shared" si="44"/>
        <v>0</v>
      </c>
      <c r="J104" s="1">
        <f t="shared" si="44"/>
        <v>8</v>
      </c>
      <c r="K104" s="1">
        <f t="shared" si="44"/>
        <v>7</v>
      </c>
      <c r="L104" s="1">
        <f t="shared" si="44"/>
        <v>4</v>
      </c>
      <c r="M104" s="1">
        <f t="shared" si="44"/>
        <v>7</v>
      </c>
      <c r="N104" s="1">
        <f t="shared" si="44"/>
        <v>8</v>
      </c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</row>
    <row r="105" spans="1:27" ht="12.75">
      <c r="A105" s="3" t="s">
        <v>0</v>
      </c>
      <c r="B105" s="1">
        <f aca="true" t="shared" si="45" ref="B105:N105">B47</f>
        <v>0</v>
      </c>
      <c r="C105" s="1">
        <f t="shared" si="45"/>
        <v>2</v>
      </c>
      <c r="D105" s="1">
        <f t="shared" si="45"/>
        <v>7</v>
      </c>
      <c r="E105" s="1">
        <f t="shared" si="45"/>
        <v>9</v>
      </c>
      <c r="F105" s="1">
        <f t="shared" si="45"/>
        <v>6</v>
      </c>
      <c r="G105" s="1">
        <f t="shared" si="45"/>
        <v>6</v>
      </c>
      <c r="H105" s="3" t="str">
        <f t="shared" si="45"/>
        <v>+</v>
      </c>
      <c r="I105" s="1">
        <f t="shared" si="45"/>
        <v>0</v>
      </c>
      <c r="J105" s="1">
        <f t="shared" si="45"/>
        <v>7</v>
      </c>
      <c r="K105" s="1">
        <f t="shared" si="45"/>
        <v>1</v>
      </c>
      <c r="L105" s="1">
        <f t="shared" si="45"/>
        <v>3</v>
      </c>
      <c r="M105" s="1">
        <f t="shared" si="45"/>
        <v>2</v>
      </c>
      <c r="N105" s="1">
        <f t="shared" si="45"/>
        <v>9</v>
      </c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</row>
    <row r="106" spans="2:27" ht="13.5" thickBot="1">
      <c r="B106" s="32">
        <f aca="true" t="shared" si="46" ref="B106:N106">B48</f>
        <v>1</v>
      </c>
      <c r="C106" s="32">
        <f t="shared" si="46"/>
        <v>3</v>
      </c>
      <c r="D106" s="32">
        <f t="shared" si="46"/>
        <v>3</v>
      </c>
      <c r="E106" s="32">
        <f t="shared" si="46"/>
        <v>2</v>
      </c>
      <c r="F106" s="32">
        <f t="shared" si="46"/>
        <v>1</v>
      </c>
      <c r="G106" s="32">
        <f t="shared" si="46"/>
        <v>0</v>
      </c>
      <c r="I106" s="32">
        <f t="shared" si="46"/>
        <v>3</v>
      </c>
      <c r="J106" s="32">
        <f t="shared" si="46"/>
        <v>2</v>
      </c>
      <c r="K106" s="32">
        <f t="shared" si="46"/>
        <v>1</v>
      </c>
      <c r="L106" s="32">
        <f t="shared" si="46"/>
        <v>2</v>
      </c>
      <c r="M106" s="32">
        <f t="shared" si="46"/>
        <v>2</v>
      </c>
      <c r="N106" s="32">
        <f t="shared" si="46"/>
        <v>0</v>
      </c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</row>
    <row r="107" spans="2:27" ht="12.75">
      <c r="B107" s="33">
        <f aca="true" t="shared" si="47" ref="B107:N107">B49</f>
        <v>1</v>
      </c>
      <c r="C107" s="33">
        <f t="shared" si="47"/>
        <v>5</v>
      </c>
      <c r="D107" s="33">
        <f t="shared" si="47"/>
        <v>1</v>
      </c>
      <c r="E107" s="33">
        <f t="shared" si="47"/>
        <v>0</v>
      </c>
      <c r="F107" s="33">
        <f t="shared" si="47"/>
        <v>0</v>
      </c>
      <c r="G107" s="33">
        <f t="shared" si="47"/>
        <v>9</v>
      </c>
      <c r="I107" s="33">
        <f t="shared" si="47"/>
        <v>3</v>
      </c>
      <c r="J107" s="33">
        <f t="shared" si="47"/>
        <v>2</v>
      </c>
      <c r="K107" s="33">
        <f t="shared" si="47"/>
        <v>1</v>
      </c>
      <c r="L107" s="33">
        <f t="shared" si="47"/>
        <v>9</v>
      </c>
      <c r="M107" s="33">
        <f t="shared" si="47"/>
        <v>2</v>
      </c>
      <c r="N107" s="33">
        <f t="shared" si="47"/>
        <v>2</v>
      </c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5:27" ht="12.75"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</row>
    <row r="109" spans="2:27" ht="12.75">
      <c r="B109" s="1">
        <f aca="true" t="shared" si="48" ref="B109:N109">B51</f>
        <v>0</v>
      </c>
      <c r="C109" s="1">
        <f t="shared" si="48"/>
        <v>3</v>
      </c>
      <c r="D109" s="1">
        <f t="shared" si="48"/>
        <v>8</v>
      </c>
      <c r="E109" s="1">
        <f t="shared" si="48"/>
        <v>7</v>
      </c>
      <c r="F109" s="1">
        <f t="shared" si="48"/>
        <v>4</v>
      </c>
      <c r="G109" s="1">
        <f t="shared" si="48"/>
        <v>3</v>
      </c>
      <c r="I109" s="1">
        <f t="shared" si="48"/>
        <v>0</v>
      </c>
      <c r="J109" s="1">
        <f t="shared" si="48"/>
        <v>2</v>
      </c>
      <c r="K109" s="1">
        <f t="shared" si="48"/>
        <v>2</v>
      </c>
      <c r="L109" s="1">
        <f t="shared" si="48"/>
        <v>7</v>
      </c>
      <c r="M109" s="1">
        <f t="shared" si="48"/>
        <v>4</v>
      </c>
      <c r="N109" s="1">
        <f t="shared" si="48"/>
        <v>8</v>
      </c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</row>
    <row r="110" spans="2:27" ht="12.75">
      <c r="B110" s="1">
        <f aca="true" t="shared" si="49" ref="B110:N110">B52</f>
        <v>0</v>
      </c>
      <c r="C110" s="1">
        <f t="shared" si="49"/>
        <v>4</v>
      </c>
      <c r="D110" s="1">
        <f t="shared" si="49"/>
        <v>9</v>
      </c>
      <c r="E110" s="1">
        <f t="shared" si="49"/>
        <v>9</v>
      </c>
      <c r="F110" s="1">
        <f t="shared" si="49"/>
        <v>9</v>
      </c>
      <c r="G110" s="1">
        <f t="shared" si="49"/>
        <v>8</v>
      </c>
      <c r="I110" s="1">
        <f t="shared" si="49"/>
        <v>0</v>
      </c>
      <c r="J110" s="1">
        <f t="shared" si="49"/>
        <v>7</v>
      </c>
      <c r="K110" s="1">
        <f t="shared" si="49"/>
        <v>2</v>
      </c>
      <c r="L110" s="1">
        <f t="shared" si="49"/>
        <v>3</v>
      </c>
      <c r="M110" s="1">
        <f t="shared" si="49"/>
        <v>8</v>
      </c>
      <c r="N110" s="1">
        <f t="shared" si="49"/>
        <v>6</v>
      </c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</row>
    <row r="111" spans="2:27" ht="12.75">
      <c r="B111" s="1">
        <f aca="true" t="shared" si="50" ref="B111:N111">B53</f>
        <v>0</v>
      </c>
      <c r="C111" s="1">
        <f t="shared" si="50"/>
        <v>6</v>
      </c>
      <c r="D111" s="1">
        <f t="shared" si="50"/>
        <v>6</v>
      </c>
      <c r="E111" s="1">
        <f t="shared" si="50"/>
        <v>7</v>
      </c>
      <c r="F111" s="1">
        <f t="shared" si="50"/>
        <v>1</v>
      </c>
      <c r="G111" s="1">
        <f t="shared" si="50"/>
        <v>8</v>
      </c>
      <c r="I111" s="1">
        <f t="shared" si="50"/>
        <v>0</v>
      </c>
      <c r="J111" s="1">
        <f t="shared" si="50"/>
        <v>6</v>
      </c>
      <c r="K111" s="1">
        <f t="shared" si="50"/>
        <v>6</v>
      </c>
      <c r="L111" s="1">
        <f t="shared" si="50"/>
        <v>6</v>
      </c>
      <c r="M111" s="1">
        <f t="shared" si="50"/>
        <v>6</v>
      </c>
      <c r="N111" s="1">
        <f t="shared" si="50"/>
        <v>6</v>
      </c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</row>
    <row r="112" spans="1:27" ht="12.75">
      <c r="A112" s="3" t="s">
        <v>0</v>
      </c>
      <c r="B112" s="1">
        <f aca="true" t="shared" si="51" ref="B112:N112">B54</f>
        <v>0</v>
      </c>
      <c r="C112" s="1">
        <f t="shared" si="51"/>
        <v>6</v>
      </c>
      <c r="D112" s="1">
        <f t="shared" si="51"/>
        <v>3</v>
      </c>
      <c r="E112" s="1">
        <f t="shared" si="51"/>
        <v>5</v>
      </c>
      <c r="F112" s="1">
        <f t="shared" si="51"/>
        <v>9</v>
      </c>
      <c r="G112" s="1">
        <f t="shared" si="51"/>
        <v>7</v>
      </c>
      <c r="H112" s="3" t="str">
        <f t="shared" si="51"/>
        <v>+</v>
      </c>
      <c r="I112" s="1">
        <f t="shared" si="51"/>
        <v>0</v>
      </c>
      <c r="J112" s="1">
        <f t="shared" si="51"/>
        <v>2</v>
      </c>
      <c r="K112" s="1">
        <f t="shared" si="51"/>
        <v>2</v>
      </c>
      <c r="L112" s="1">
        <f t="shared" si="51"/>
        <v>5</v>
      </c>
      <c r="M112" s="1">
        <f t="shared" si="51"/>
        <v>7</v>
      </c>
      <c r="N112" s="1">
        <f t="shared" si="51"/>
        <v>6</v>
      </c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</row>
    <row r="113" spans="2:27" ht="13.5" thickBot="1">
      <c r="B113" s="32">
        <f aca="true" t="shared" si="52" ref="B113:N113">B55</f>
        <v>2</v>
      </c>
      <c r="C113" s="32">
        <f t="shared" si="52"/>
        <v>2</v>
      </c>
      <c r="D113" s="32">
        <f t="shared" si="52"/>
        <v>3</v>
      </c>
      <c r="E113" s="32">
        <f t="shared" si="52"/>
        <v>2</v>
      </c>
      <c r="F113" s="32">
        <f t="shared" si="52"/>
        <v>2</v>
      </c>
      <c r="G113" s="32">
        <f t="shared" si="52"/>
        <v>0</v>
      </c>
      <c r="I113" s="32">
        <f t="shared" si="52"/>
        <v>1</v>
      </c>
      <c r="J113" s="32">
        <f t="shared" si="52"/>
        <v>1</v>
      </c>
      <c r="K113" s="32">
        <f t="shared" si="52"/>
        <v>2</v>
      </c>
      <c r="L113" s="32">
        <f t="shared" si="52"/>
        <v>2</v>
      </c>
      <c r="M113" s="32">
        <f t="shared" si="52"/>
        <v>2</v>
      </c>
      <c r="N113" s="32">
        <f t="shared" si="52"/>
        <v>0</v>
      </c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</row>
    <row r="114" spans="2:27" ht="12.75">
      <c r="B114" s="33">
        <f aca="true" t="shared" si="53" ref="B114:N114">B56</f>
        <v>2</v>
      </c>
      <c r="C114" s="33">
        <f t="shared" si="53"/>
        <v>1</v>
      </c>
      <c r="D114" s="33">
        <f t="shared" si="53"/>
        <v>9</v>
      </c>
      <c r="E114" s="33">
        <f t="shared" si="53"/>
        <v>0</v>
      </c>
      <c r="F114" s="33">
        <f t="shared" si="53"/>
        <v>5</v>
      </c>
      <c r="G114" s="33">
        <f t="shared" si="53"/>
        <v>6</v>
      </c>
      <c r="I114" s="33">
        <f t="shared" si="53"/>
        <v>1</v>
      </c>
      <c r="J114" s="33">
        <f t="shared" si="53"/>
        <v>8</v>
      </c>
      <c r="K114" s="33">
        <f t="shared" si="53"/>
        <v>4</v>
      </c>
      <c r="L114" s="33">
        <f t="shared" si="53"/>
        <v>3</v>
      </c>
      <c r="M114" s="33">
        <f t="shared" si="53"/>
        <v>7</v>
      </c>
      <c r="N114" s="33">
        <f t="shared" si="53"/>
        <v>6</v>
      </c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</row>
  </sheetData>
  <printOptions/>
  <pageMargins left="0.75" right="0.75" top="1" bottom="1" header="0.4921259845" footer="0.4921259845"/>
  <pageSetup horizontalDpi="600" verticalDpi="600" orientation="portrait" paperSize="9" scale="81" r:id="rId1"/>
  <headerFooter alignWithMargins="0">
    <oddHeader>&amp;LPaul-H. Koop&amp;CAddition&amp;R&amp;DVersion:&amp;T</oddHead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4"/>
  <sheetViews>
    <sheetView view="pageBreakPreview" zoomScale="75" zoomScaleSheetLayoutView="75" workbookViewId="0" topLeftCell="A25">
      <selection activeCell="V54" sqref="V54"/>
    </sheetView>
  </sheetViews>
  <sheetFormatPr defaultColWidth="11.421875" defaultRowHeight="12.75"/>
  <cols>
    <col min="1" max="1" width="2.140625" style="0" bestFit="1" customWidth="1"/>
    <col min="2" max="7" width="3.7109375" style="0" customWidth="1"/>
    <col min="8" max="8" width="4.28125" style="0" customWidth="1"/>
    <col min="9" max="14" width="3.7109375" style="0" customWidth="1"/>
  </cols>
  <sheetData>
    <row r="2" spans="2:14" ht="12.75">
      <c r="B2" s="1">
        <f ca="1">INT(RAND()*2)+8</f>
        <v>9</v>
      </c>
      <c r="C2" s="1">
        <f ca="1">INT(RAND()*2)+8</f>
        <v>9</v>
      </c>
      <c r="D2" s="1">
        <f aca="true" ca="1" t="shared" si="0" ref="D2:N5">INT(RAND()*10)</f>
        <v>8</v>
      </c>
      <c r="E2" s="1">
        <f ca="1" t="shared" si="0"/>
        <v>6</v>
      </c>
      <c r="F2" s="1">
        <f ca="1" t="shared" si="0"/>
        <v>2</v>
      </c>
      <c r="G2" s="1">
        <f ca="1" t="shared" si="0"/>
        <v>0</v>
      </c>
      <c r="I2" s="1">
        <f ca="1">INT(RAND()*2)+8</f>
        <v>9</v>
      </c>
      <c r="J2" s="1">
        <f ca="1">INT(RAND()*2)+8</f>
        <v>8</v>
      </c>
      <c r="K2" s="1">
        <f ca="1" t="shared" si="0"/>
        <v>1</v>
      </c>
      <c r="L2" s="1">
        <f ca="1" t="shared" si="0"/>
        <v>6</v>
      </c>
      <c r="M2" s="1">
        <f ca="1" t="shared" si="0"/>
        <v>2</v>
      </c>
      <c r="N2" s="1">
        <f ca="1" t="shared" si="0"/>
        <v>3</v>
      </c>
    </row>
    <row r="3" spans="2:14" ht="12.75">
      <c r="B3" s="1"/>
      <c r="C3" s="1"/>
      <c r="D3" s="1">
        <f ca="1" t="shared" si="0"/>
        <v>4</v>
      </c>
      <c r="E3" s="1">
        <f ca="1" t="shared" si="0"/>
        <v>6</v>
      </c>
      <c r="F3" s="1">
        <f ca="1" t="shared" si="0"/>
        <v>7</v>
      </c>
      <c r="G3" s="1">
        <f ca="1" t="shared" si="0"/>
        <v>1</v>
      </c>
      <c r="I3" s="1"/>
      <c r="J3" s="1"/>
      <c r="K3" s="1">
        <f ca="1" t="shared" si="0"/>
        <v>4</v>
      </c>
      <c r="L3" s="1">
        <f ca="1" t="shared" si="0"/>
        <v>1</v>
      </c>
      <c r="M3" s="1">
        <f ca="1" t="shared" si="0"/>
        <v>3</v>
      </c>
      <c r="N3" s="1">
        <f ca="1" t="shared" si="0"/>
        <v>4</v>
      </c>
    </row>
    <row r="4" spans="2:14" ht="12.75">
      <c r="B4" s="1"/>
      <c r="C4" s="1"/>
      <c r="D4" s="1">
        <f ca="1" t="shared" si="0"/>
        <v>5</v>
      </c>
      <c r="E4" s="1">
        <f ca="1" t="shared" si="0"/>
        <v>4</v>
      </c>
      <c r="F4" s="1">
        <f ca="1" t="shared" si="0"/>
        <v>3</v>
      </c>
      <c r="G4" s="1">
        <f ca="1" t="shared" si="0"/>
        <v>4</v>
      </c>
      <c r="I4" s="1"/>
      <c r="J4" s="1"/>
      <c r="K4" s="1">
        <f ca="1" t="shared" si="0"/>
        <v>8</v>
      </c>
      <c r="L4" s="1">
        <f ca="1" t="shared" si="0"/>
        <v>7</v>
      </c>
      <c r="M4" s="1">
        <f ca="1" t="shared" si="0"/>
        <v>0</v>
      </c>
      <c r="N4" s="1">
        <f ca="1" t="shared" si="0"/>
        <v>8</v>
      </c>
    </row>
    <row r="5" spans="1:14" ht="12.75">
      <c r="A5" s="3" t="s">
        <v>1</v>
      </c>
      <c r="B5" s="5"/>
      <c r="C5" s="5"/>
      <c r="D5" s="5">
        <f ca="1" t="shared" si="0"/>
        <v>5</v>
      </c>
      <c r="E5" s="5">
        <f ca="1" t="shared" si="0"/>
        <v>9</v>
      </c>
      <c r="F5" s="5">
        <f ca="1" t="shared" si="0"/>
        <v>8</v>
      </c>
      <c r="G5" s="5">
        <f ca="1" t="shared" si="0"/>
        <v>0</v>
      </c>
      <c r="H5" s="3" t="s">
        <v>1</v>
      </c>
      <c r="I5" s="5"/>
      <c r="J5" s="5"/>
      <c r="K5" s="5">
        <f ca="1" t="shared" si="0"/>
        <v>9</v>
      </c>
      <c r="L5" s="5">
        <f ca="1" t="shared" si="0"/>
        <v>2</v>
      </c>
      <c r="M5" s="5">
        <f ca="1" t="shared" si="0"/>
        <v>3</v>
      </c>
      <c r="N5" s="5">
        <f ca="1" t="shared" si="0"/>
        <v>4</v>
      </c>
    </row>
    <row r="6" spans="1:14" ht="13.5" thickBot="1">
      <c r="A6" s="3"/>
      <c r="B6" s="6">
        <f>IF(SUM(C3:C6)&lt;=C2,0,IF(MOD(SUM(C3:C6),10)&lt;=C2,TRUNC(SUM(C3:C6)/10),TRUNC(SUM(C3:C6)/10)+1))</f>
        <v>0</v>
      </c>
      <c r="C6" s="6">
        <f>IF(SUM(D3:D6)&lt;=D2,0,IF(MOD(SUM(D3:D6),10)&lt;=D2,TRUNC(SUM(D3:D6)/10),TRUNC(SUM(D3:D6)/10)+1))</f>
        <v>1</v>
      </c>
      <c r="D6" s="6">
        <f>IF(SUM(E3:E6)&lt;=E2,0,IF(MOD(SUM(E3:E6),10)&lt;=E2,TRUNC(SUM(E3:E6)/10),TRUNC(SUM(E3:E6)/10)+1))</f>
        <v>2</v>
      </c>
      <c r="E6" s="6">
        <f>IF(SUM(F3:F6)&lt;=F2,0,IF(MOD(SUM(F3:F6),10)&lt;=F2,TRUNC(SUM(F3:F6)/10),TRUNC(SUM(F3:F6)/10)+1))</f>
        <v>2</v>
      </c>
      <c r="F6" s="6">
        <f>IF(SUM(G3:G6)&lt;=G2,0,IF(MOD(SUM(G3:G6),10)&lt;=G2,TRUNC(SUM(G3:G6)/10),TRUNC(SUM(G3:G6)/10)+1))</f>
        <v>1</v>
      </c>
      <c r="G6" s="6"/>
      <c r="H6" s="3"/>
      <c r="I6" s="6">
        <f>IF(SUM(J3:J6)&lt;=J2,0,IF(MOD(SUM(J3:J6),10)&lt;=J2,TRUNC(SUM(J3:J6)/10),TRUNC(SUM(J3:J6)/10)+1))</f>
        <v>0</v>
      </c>
      <c r="J6" s="6">
        <f>IF(SUM(K3:K6)&lt;=K2,0,IF(MOD(SUM(K3:K6),10)&lt;=K2,TRUNC(SUM(K3:K6)/10),TRUNC(SUM(K3:K6)/10)+1))</f>
        <v>3</v>
      </c>
      <c r="K6" s="6">
        <f>IF(SUM(L3:L6)&lt;=L2,0,IF(MOD(SUM(L3:L6),10)&lt;=L2,TRUNC(SUM(L3:L6)/10),TRUNC(SUM(L3:L6)/10)+1))</f>
        <v>1</v>
      </c>
      <c r="L6" s="6">
        <f>IF(SUM(M3:M6)&lt;=M2,0,IF(MOD(SUM(M3:M6),10)&lt;=M2,TRUNC(SUM(M3:M6)/10),TRUNC(SUM(M3:M6)/10)+1))</f>
        <v>1</v>
      </c>
      <c r="M6" s="6">
        <f>IF(SUM(N3:N6)&lt;=N2,0,IF(MOD(SUM(N3:N6),10)&lt;=N2,TRUNC(SUM(N3:N6)/10),TRUNC(SUM(N3:N6)/10)+1))</f>
        <v>2</v>
      </c>
      <c r="N6" s="6"/>
    </row>
    <row r="7" spans="2:14" ht="12.75">
      <c r="B7" s="2">
        <f aca="true" t="shared" si="1" ref="B7:G7">IF(SUM(B3:B6)&lt;=B2,B2-SUM(B3:B6),MOD((A2*10+B2-SUM(B3:B6)),10))</f>
        <v>9</v>
      </c>
      <c r="C7" s="2">
        <f t="shared" si="1"/>
        <v>8</v>
      </c>
      <c r="D7" s="2">
        <f t="shared" si="1"/>
        <v>2</v>
      </c>
      <c r="E7" s="2">
        <f t="shared" si="1"/>
        <v>5</v>
      </c>
      <c r="F7" s="2">
        <f t="shared" si="1"/>
        <v>3</v>
      </c>
      <c r="G7" s="2">
        <f t="shared" si="1"/>
        <v>5</v>
      </c>
      <c r="I7" s="2">
        <f aca="true" t="shared" si="2" ref="I7:N7">IF(SUM(I3:I6)&lt;=I2,I2-SUM(I3:I6),MOD((H2*10+I2-SUM(I3:I6)),10))</f>
        <v>9</v>
      </c>
      <c r="J7" s="2">
        <f t="shared" si="2"/>
        <v>5</v>
      </c>
      <c r="K7" s="2">
        <f t="shared" si="2"/>
        <v>9</v>
      </c>
      <c r="L7" s="2">
        <f t="shared" si="2"/>
        <v>5</v>
      </c>
      <c r="M7" s="2">
        <f t="shared" si="2"/>
        <v>4</v>
      </c>
      <c r="N7" s="2">
        <f t="shared" si="2"/>
        <v>7</v>
      </c>
    </row>
    <row r="9" spans="2:14" ht="12.75">
      <c r="B9" s="1">
        <f ca="1">INT(RAND()*2)+8</f>
        <v>9</v>
      </c>
      <c r="C9" s="1">
        <f ca="1">INT(RAND()*2)+8</f>
        <v>9</v>
      </c>
      <c r="D9" s="1">
        <f aca="true" ca="1" t="shared" si="3" ref="D9:G12">INT(RAND()*10)</f>
        <v>1</v>
      </c>
      <c r="E9" s="1">
        <f ca="1" t="shared" si="3"/>
        <v>5</v>
      </c>
      <c r="F9" s="1">
        <f ca="1" t="shared" si="3"/>
        <v>8</v>
      </c>
      <c r="G9" s="1">
        <f ca="1" t="shared" si="3"/>
        <v>7</v>
      </c>
      <c r="I9" s="1">
        <f ca="1">INT(RAND()*2)+8</f>
        <v>9</v>
      </c>
      <c r="J9" s="1">
        <f ca="1">INT(RAND()*2)+8</f>
        <v>8</v>
      </c>
      <c r="K9" s="1">
        <f aca="true" ca="1" t="shared" si="4" ref="K9:N12">INT(RAND()*10)</f>
        <v>7</v>
      </c>
      <c r="L9" s="1">
        <f ca="1" t="shared" si="4"/>
        <v>2</v>
      </c>
      <c r="M9" s="1">
        <f ca="1" t="shared" si="4"/>
        <v>7</v>
      </c>
      <c r="N9" s="1">
        <f ca="1" t="shared" si="4"/>
        <v>0</v>
      </c>
    </row>
    <row r="10" spans="2:14" ht="12.75">
      <c r="B10" s="1"/>
      <c r="C10" s="1"/>
      <c r="D10" s="1">
        <f ca="1" t="shared" si="3"/>
        <v>2</v>
      </c>
      <c r="E10" s="1">
        <f ca="1" t="shared" si="3"/>
        <v>5</v>
      </c>
      <c r="F10" s="1">
        <f ca="1" t="shared" si="3"/>
        <v>6</v>
      </c>
      <c r="G10" s="1">
        <f ca="1" t="shared" si="3"/>
        <v>9</v>
      </c>
      <c r="I10" s="1"/>
      <c r="J10" s="1"/>
      <c r="K10" s="1">
        <f ca="1" t="shared" si="4"/>
        <v>0</v>
      </c>
      <c r="L10" s="1">
        <f ca="1" t="shared" si="4"/>
        <v>8</v>
      </c>
      <c r="M10" s="1">
        <f ca="1" t="shared" si="4"/>
        <v>0</v>
      </c>
      <c r="N10" s="1">
        <f ca="1" t="shared" si="4"/>
        <v>8</v>
      </c>
    </row>
    <row r="11" spans="2:14" ht="12.75">
      <c r="B11" s="1"/>
      <c r="C11" s="1"/>
      <c r="D11" s="1">
        <f ca="1" t="shared" si="3"/>
        <v>6</v>
      </c>
      <c r="E11" s="1">
        <f ca="1" t="shared" si="3"/>
        <v>2</v>
      </c>
      <c r="F11" s="1">
        <f ca="1" t="shared" si="3"/>
        <v>2</v>
      </c>
      <c r="G11" s="1">
        <f ca="1" t="shared" si="3"/>
        <v>7</v>
      </c>
      <c r="I11" s="1"/>
      <c r="J11" s="1"/>
      <c r="K11" s="1">
        <f ca="1" t="shared" si="4"/>
        <v>8</v>
      </c>
      <c r="L11" s="1">
        <f ca="1" t="shared" si="4"/>
        <v>8</v>
      </c>
      <c r="M11" s="1">
        <f ca="1" t="shared" si="4"/>
        <v>5</v>
      </c>
      <c r="N11" s="1">
        <f ca="1" t="shared" si="4"/>
        <v>6</v>
      </c>
    </row>
    <row r="12" spans="1:14" ht="12.75">
      <c r="A12" s="3" t="s">
        <v>1</v>
      </c>
      <c r="B12" s="5"/>
      <c r="C12" s="5"/>
      <c r="D12" s="5">
        <f ca="1" t="shared" si="3"/>
        <v>5</v>
      </c>
      <c r="E12" s="5">
        <f ca="1" t="shared" si="3"/>
        <v>7</v>
      </c>
      <c r="F12" s="5">
        <f ca="1" t="shared" si="3"/>
        <v>6</v>
      </c>
      <c r="G12" s="5">
        <f ca="1" t="shared" si="3"/>
        <v>9</v>
      </c>
      <c r="H12" s="3" t="s">
        <v>1</v>
      </c>
      <c r="I12" s="5"/>
      <c r="J12" s="5"/>
      <c r="K12" s="5">
        <f ca="1" t="shared" si="4"/>
        <v>6</v>
      </c>
      <c r="L12" s="5">
        <f ca="1" t="shared" si="4"/>
        <v>3</v>
      </c>
      <c r="M12" s="5">
        <f ca="1" t="shared" si="4"/>
        <v>1</v>
      </c>
      <c r="N12" s="5">
        <f ca="1" t="shared" si="4"/>
        <v>5</v>
      </c>
    </row>
    <row r="13" spans="1:14" ht="13.5" thickBot="1">
      <c r="A13" s="3"/>
      <c r="B13" s="6">
        <f>IF(SUM(C10:C13)&lt;=C9,0,IF(MOD(SUM(C10:C13),10)&lt;=C9,TRUNC(SUM(C10:C13)/10),TRUNC(SUM(C10:C13)/10)+1))</f>
        <v>0</v>
      </c>
      <c r="C13" s="6">
        <f>IF(SUM(D10:D13)&lt;=D9,0,IF(MOD(SUM(D10:D13),10)&lt;=D9,TRUNC(SUM(D10:D13)/10),TRUNC(SUM(D10:D13)/10)+1))</f>
        <v>2</v>
      </c>
      <c r="D13" s="6">
        <f>IF(SUM(E10:E13)&lt;=E9,0,IF(MOD(SUM(E10:E13),10)&lt;=E9,TRUNC(SUM(E10:E13)/10),TRUNC(SUM(E10:E13)/10)+1))</f>
        <v>1</v>
      </c>
      <c r="E13" s="6">
        <f>IF(SUM(F10:F13)&lt;=F9,0,IF(MOD(SUM(F10:F13),10)&lt;=F9,TRUNC(SUM(F10:F13)/10),TRUNC(SUM(F10:F13)/10)+1))</f>
        <v>1</v>
      </c>
      <c r="F13" s="6">
        <f>IF(SUM(G10:G13)&lt;=G9,0,IF(MOD(SUM(G10:G13),10)&lt;=G9,TRUNC(SUM(G10:G13)/10),TRUNC(SUM(G10:G13)/10)+1))</f>
        <v>2</v>
      </c>
      <c r="G13" s="6"/>
      <c r="H13" s="3"/>
      <c r="I13" s="6">
        <f>IF(SUM(J10:J13)&lt;=J9,0,IF(MOD(SUM(J10:J13),10)&lt;=J9,TRUNC(SUM(J10:J13)/10),TRUNC(SUM(J10:J13)/10)+1))</f>
        <v>0</v>
      </c>
      <c r="J13" s="6">
        <f>IF(SUM(K10:K13)&lt;=K9,0,IF(MOD(SUM(K10:K13),10)&lt;=K9,TRUNC(SUM(K10:K13)/10),TRUNC(SUM(K10:K13)/10)+1))</f>
        <v>1</v>
      </c>
      <c r="K13" s="6">
        <f>IF(SUM(L10:L13)&lt;=L9,0,IF(MOD(SUM(L10:L13),10)&lt;=L9,TRUNC(SUM(L10:L13)/10),TRUNC(SUM(L10:L13)/10)+1))</f>
        <v>2</v>
      </c>
      <c r="L13" s="6">
        <f>IF(SUM(M10:M13)&lt;=M9,0,IF(MOD(SUM(M10:M13),10)&lt;=M9,TRUNC(SUM(M10:M13)/10),TRUNC(SUM(M10:M13)/10)+1))</f>
        <v>1</v>
      </c>
      <c r="M13" s="6">
        <f>IF(SUM(N10:N13)&lt;=N9,0,IF(MOD(SUM(N10:N13),10)&lt;=N9,TRUNC(SUM(N10:N13)/10),TRUNC(SUM(N10:N13)/10)+1))</f>
        <v>2</v>
      </c>
      <c r="N13" s="6"/>
    </row>
    <row r="14" spans="2:14" ht="12.75">
      <c r="B14" s="2">
        <f aca="true" t="shared" si="5" ref="B14:G14">IF(SUM(B10:B13)&lt;=B9,B9-SUM(B10:B13),MOD((A9*10+B9-SUM(B10:B13)),10))</f>
        <v>9</v>
      </c>
      <c r="C14" s="2">
        <f t="shared" si="5"/>
        <v>7</v>
      </c>
      <c r="D14" s="2">
        <f t="shared" si="5"/>
        <v>7</v>
      </c>
      <c r="E14" s="2">
        <f t="shared" si="5"/>
        <v>0</v>
      </c>
      <c r="F14" s="2">
        <f t="shared" si="5"/>
        <v>2</v>
      </c>
      <c r="G14" s="2">
        <f t="shared" si="5"/>
        <v>2</v>
      </c>
      <c r="I14" s="2">
        <f aca="true" t="shared" si="6" ref="I14:N14">IF(SUM(I10:I13)&lt;=I9,I9-SUM(I10:I13),MOD((H9*10+I9-SUM(I10:I13)),10))</f>
        <v>9</v>
      </c>
      <c r="J14" s="2">
        <f t="shared" si="6"/>
        <v>7</v>
      </c>
      <c r="K14" s="2">
        <f t="shared" si="6"/>
        <v>1</v>
      </c>
      <c r="L14" s="2">
        <f t="shared" si="6"/>
        <v>2</v>
      </c>
      <c r="M14" s="2">
        <f t="shared" si="6"/>
        <v>9</v>
      </c>
      <c r="N14" s="2">
        <f t="shared" si="6"/>
        <v>1</v>
      </c>
    </row>
    <row r="16" spans="2:14" ht="12.75">
      <c r="B16" s="1">
        <f ca="1">INT(RAND()*2)+8</f>
        <v>8</v>
      </c>
      <c r="C16" s="1">
        <f ca="1">INT(RAND()*2)+8</f>
        <v>9</v>
      </c>
      <c r="D16" s="1">
        <f aca="true" ca="1" t="shared" si="7" ref="D16:G19">INT(RAND()*10)</f>
        <v>5</v>
      </c>
      <c r="E16" s="1">
        <f ca="1" t="shared" si="7"/>
        <v>0</v>
      </c>
      <c r="F16" s="1">
        <f ca="1" t="shared" si="7"/>
        <v>5</v>
      </c>
      <c r="G16" s="1">
        <f ca="1" t="shared" si="7"/>
        <v>6</v>
      </c>
      <c r="I16" s="1">
        <f ca="1">INT(RAND()*2)+8</f>
        <v>9</v>
      </c>
      <c r="J16" s="1">
        <f ca="1">INT(RAND()*2)+8</f>
        <v>9</v>
      </c>
      <c r="K16" s="1">
        <f aca="true" ca="1" t="shared" si="8" ref="K16:N19">INT(RAND()*10)</f>
        <v>3</v>
      </c>
      <c r="L16" s="1">
        <f ca="1" t="shared" si="8"/>
        <v>1</v>
      </c>
      <c r="M16" s="1">
        <f ca="1" t="shared" si="8"/>
        <v>1</v>
      </c>
      <c r="N16" s="1">
        <f ca="1" t="shared" si="8"/>
        <v>6</v>
      </c>
    </row>
    <row r="17" spans="2:14" ht="12.75">
      <c r="B17" s="1"/>
      <c r="C17" s="1"/>
      <c r="D17" s="1">
        <f ca="1" t="shared" si="7"/>
        <v>3</v>
      </c>
      <c r="E17" s="1">
        <f ca="1" t="shared" si="7"/>
        <v>0</v>
      </c>
      <c r="F17" s="1">
        <f ca="1" t="shared" si="7"/>
        <v>6</v>
      </c>
      <c r="G17" s="1">
        <f ca="1" t="shared" si="7"/>
        <v>0</v>
      </c>
      <c r="I17" s="1"/>
      <c r="J17" s="1"/>
      <c r="K17" s="1">
        <f ca="1" t="shared" si="8"/>
        <v>9</v>
      </c>
      <c r="L17" s="1">
        <f ca="1" t="shared" si="8"/>
        <v>4</v>
      </c>
      <c r="M17" s="1">
        <f ca="1" t="shared" si="8"/>
        <v>1</v>
      </c>
      <c r="N17" s="1">
        <f ca="1" t="shared" si="8"/>
        <v>3</v>
      </c>
    </row>
    <row r="18" spans="2:14" ht="12.75">
      <c r="B18" s="1"/>
      <c r="C18" s="1"/>
      <c r="D18" s="1">
        <f ca="1" t="shared" si="7"/>
        <v>6</v>
      </c>
      <c r="E18" s="1">
        <f ca="1" t="shared" si="7"/>
        <v>1</v>
      </c>
      <c r="F18" s="1">
        <f ca="1" t="shared" si="7"/>
        <v>1</v>
      </c>
      <c r="G18" s="1">
        <f ca="1" t="shared" si="7"/>
        <v>9</v>
      </c>
      <c r="I18" s="1"/>
      <c r="J18" s="1"/>
      <c r="K18" s="1">
        <f ca="1" t="shared" si="8"/>
        <v>0</v>
      </c>
      <c r="L18" s="1">
        <f ca="1" t="shared" si="8"/>
        <v>7</v>
      </c>
      <c r="M18" s="1">
        <f ca="1" t="shared" si="8"/>
        <v>4</v>
      </c>
      <c r="N18" s="1">
        <f ca="1" t="shared" si="8"/>
        <v>4</v>
      </c>
    </row>
    <row r="19" spans="1:14" ht="12.75">
      <c r="A19" s="3" t="s">
        <v>1</v>
      </c>
      <c r="B19" s="5"/>
      <c r="C19" s="5"/>
      <c r="D19" s="5">
        <f ca="1" t="shared" si="7"/>
        <v>9</v>
      </c>
      <c r="E19" s="5">
        <f ca="1" t="shared" si="7"/>
        <v>5</v>
      </c>
      <c r="F19" s="5">
        <f ca="1" t="shared" si="7"/>
        <v>8</v>
      </c>
      <c r="G19" s="5">
        <f ca="1" t="shared" si="7"/>
        <v>2</v>
      </c>
      <c r="H19" s="3" t="s">
        <v>1</v>
      </c>
      <c r="I19" s="5"/>
      <c r="J19" s="5"/>
      <c r="K19" s="5">
        <f ca="1" t="shared" si="8"/>
        <v>0</v>
      </c>
      <c r="L19" s="5">
        <f ca="1" t="shared" si="8"/>
        <v>9</v>
      </c>
      <c r="M19" s="5">
        <f ca="1" t="shared" si="8"/>
        <v>3</v>
      </c>
      <c r="N19" s="5">
        <f ca="1" t="shared" si="8"/>
        <v>1</v>
      </c>
    </row>
    <row r="20" spans="1:14" ht="13.5" thickBot="1">
      <c r="A20" s="3"/>
      <c r="B20" s="6">
        <f>IF(SUM(C17:C20)&lt;=C16,0,IF(MOD(SUM(C17:C20),10)&lt;=C16,TRUNC(SUM(C17:C20)/10),TRUNC(SUM(C17:C20)/10)+1))</f>
        <v>0</v>
      </c>
      <c r="C20" s="6">
        <f>IF(SUM(D17:D20)&lt;=D16,0,IF(MOD(SUM(D17:D20),10)&lt;=D16,TRUNC(SUM(D17:D20)/10),TRUNC(SUM(D17:D20)/10)+1))</f>
        <v>2</v>
      </c>
      <c r="D20" s="6">
        <f>IF(SUM(E17:E20)&lt;=E16,0,IF(MOD(SUM(E17:E20),10)&lt;=E16,TRUNC(SUM(E17:E20)/10),TRUNC(SUM(E17:E20)/10)+1))</f>
        <v>1</v>
      </c>
      <c r="E20" s="6">
        <f>IF(SUM(F17:F20)&lt;=F16,0,IF(MOD(SUM(F17:F20),10)&lt;=F16,TRUNC(SUM(F17:F20)/10),TRUNC(SUM(F17:F20)/10)+1))</f>
        <v>2</v>
      </c>
      <c r="F20" s="6">
        <f>IF(SUM(G17:G20)&lt;=G16,0,IF(MOD(SUM(G17:G20),10)&lt;=G16,TRUNC(SUM(G17:G20)/10),TRUNC(SUM(G17:G20)/10)+1))</f>
        <v>1</v>
      </c>
      <c r="G20" s="6"/>
      <c r="H20" s="3"/>
      <c r="I20" s="6">
        <f>IF(SUM(J17:J20)&lt;=J16,0,IF(MOD(SUM(J17:J20),10)&lt;=J16,TRUNC(SUM(J17:J20)/10),TRUNC(SUM(J17:J20)/10)+1))</f>
        <v>0</v>
      </c>
      <c r="J20" s="6">
        <f>IF(SUM(K17:K20)&lt;=K16,0,IF(MOD(SUM(K17:K20),10)&lt;=K16,TRUNC(SUM(K17:K20)/10),TRUNC(SUM(K17:K20)/10)+1))</f>
        <v>1</v>
      </c>
      <c r="K20" s="6">
        <f>IF(SUM(L17:L20)&lt;=L16,0,IF(MOD(SUM(L17:L20),10)&lt;=L16,TRUNC(SUM(L17:L20)/10),TRUNC(SUM(L17:L20)/10)+1))</f>
        <v>2</v>
      </c>
      <c r="L20" s="6">
        <f>IF(SUM(M17:M20)&lt;=M16,0,IF(MOD(SUM(M17:M20),10)&lt;=M16,TRUNC(SUM(M17:M20)/10),TRUNC(SUM(M17:M20)/10)+1))</f>
        <v>1</v>
      </c>
      <c r="M20" s="6">
        <f>IF(SUM(N17:N20)&lt;=N16,0,IF(MOD(SUM(N17:N20),10)&lt;=N16,TRUNC(SUM(N17:N20)/10),TRUNC(SUM(N17:N20)/10)+1))</f>
        <v>1</v>
      </c>
      <c r="N20" s="6"/>
    </row>
    <row r="21" spans="2:14" ht="12.75">
      <c r="B21" s="2">
        <f aca="true" t="shared" si="9" ref="B21:G21">IF(SUM(B17:B20)&lt;=B16,B16-SUM(B17:B20),MOD((A16*10+B16-SUM(B17:B20)),10))</f>
        <v>8</v>
      </c>
      <c r="C21" s="2">
        <f t="shared" si="9"/>
        <v>7</v>
      </c>
      <c r="D21" s="2">
        <f t="shared" si="9"/>
        <v>6</v>
      </c>
      <c r="E21" s="2">
        <f t="shared" si="9"/>
        <v>2</v>
      </c>
      <c r="F21" s="2">
        <f t="shared" si="9"/>
        <v>9</v>
      </c>
      <c r="G21" s="2">
        <f t="shared" si="9"/>
        <v>5</v>
      </c>
      <c r="I21" s="2">
        <f aca="true" t="shared" si="10" ref="I21:N21">IF(SUM(I17:I20)&lt;=I16,I16-SUM(I17:I20),MOD((H16*10+I16-SUM(I17:I20)),10))</f>
        <v>9</v>
      </c>
      <c r="J21" s="2">
        <f t="shared" si="10"/>
        <v>8</v>
      </c>
      <c r="K21" s="2">
        <f t="shared" si="10"/>
        <v>2</v>
      </c>
      <c r="L21" s="2">
        <f t="shared" si="10"/>
        <v>0</v>
      </c>
      <c r="M21" s="2">
        <f t="shared" si="10"/>
        <v>2</v>
      </c>
      <c r="N21" s="2">
        <f t="shared" si="10"/>
        <v>8</v>
      </c>
    </row>
    <row r="23" spans="2:14" ht="12.75">
      <c r="B23" s="1">
        <f ca="1">INT(RAND()*2)+8</f>
        <v>9</v>
      </c>
      <c r="C23" s="1">
        <f ca="1">INT(RAND()*2)+8</f>
        <v>8</v>
      </c>
      <c r="D23" s="1">
        <f aca="true" ca="1" t="shared" si="11" ref="D23:G26">INT(RAND()*10)</f>
        <v>7</v>
      </c>
      <c r="E23" s="1">
        <f ca="1" t="shared" si="11"/>
        <v>2</v>
      </c>
      <c r="F23" s="1">
        <f ca="1" t="shared" si="11"/>
        <v>6</v>
      </c>
      <c r="G23" s="1">
        <f ca="1" t="shared" si="11"/>
        <v>4</v>
      </c>
      <c r="I23" s="1">
        <f ca="1">INT(RAND()*2)+8</f>
        <v>9</v>
      </c>
      <c r="J23" s="1">
        <f ca="1">INT(RAND()*2)+8</f>
        <v>9</v>
      </c>
      <c r="K23" s="1">
        <f aca="true" ca="1" t="shared" si="12" ref="K23:N26">INT(RAND()*10)</f>
        <v>8</v>
      </c>
      <c r="L23" s="1">
        <f ca="1" t="shared" si="12"/>
        <v>2</v>
      </c>
      <c r="M23" s="1">
        <f ca="1" t="shared" si="12"/>
        <v>2</v>
      </c>
      <c r="N23" s="1">
        <f ca="1" t="shared" si="12"/>
        <v>9</v>
      </c>
    </row>
    <row r="24" spans="2:14" ht="12.75">
      <c r="B24" s="1"/>
      <c r="C24" s="1"/>
      <c r="D24" s="1">
        <f ca="1" t="shared" si="11"/>
        <v>5</v>
      </c>
      <c r="E24" s="1">
        <f ca="1" t="shared" si="11"/>
        <v>4</v>
      </c>
      <c r="F24" s="1">
        <f ca="1" t="shared" si="11"/>
        <v>6</v>
      </c>
      <c r="G24" s="1">
        <f ca="1" t="shared" si="11"/>
        <v>3</v>
      </c>
      <c r="I24" s="1"/>
      <c r="J24" s="1"/>
      <c r="K24" s="1">
        <f ca="1" t="shared" si="12"/>
        <v>2</v>
      </c>
      <c r="L24" s="1">
        <f ca="1" t="shared" si="12"/>
        <v>3</v>
      </c>
      <c r="M24" s="1">
        <f ca="1" t="shared" si="12"/>
        <v>2</v>
      </c>
      <c r="N24" s="1">
        <f ca="1" t="shared" si="12"/>
        <v>7</v>
      </c>
    </row>
    <row r="25" spans="2:14" ht="12.75">
      <c r="B25" s="1"/>
      <c r="C25" s="1"/>
      <c r="D25" s="1">
        <f ca="1" t="shared" si="11"/>
        <v>8</v>
      </c>
      <c r="E25" s="1">
        <f ca="1" t="shared" si="11"/>
        <v>6</v>
      </c>
      <c r="F25" s="1">
        <f ca="1" t="shared" si="11"/>
        <v>7</v>
      </c>
      <c r="G25" s="1">
        <f ca="1" t="shared" si="11"/>
        <v>0</v>
      </c>
      <c r="I25" s="1"/>
      <c r="J25" s="1"/>
      <c r="K25" s="1">
        <f ca="1" t="shared" si="12"/>
        <v>5</v>
      </c>
      <c r="L25" s="1">
        <f ca="1" t="shared" si="12"/>
        <v>6</v>
      </c>
      <c r="M25" s="1">
        <f ca="1" t="shared" si="12"/>
        <v>7</v>
      </c>
      <c r="N25" s="1">
        <f ca="1" t="shared" si="12"/>
        <v>0</v>
      </c>
    </row>
    <row r="26" spans="1:14" ht="12.75">
      <c r="A26" s="3" t="s">
        <v>1</v>
      </c>
      <c r="B26" s="5"/>
      <c r="C26" s="5"/>
      <c r="D26" s="5">
        <f ca="1" t="shared" si="11"/>
        <v>0</v>
      </c>
      <c r="E26" s="5">
        <f ca="1" t="shared" si="11"/>
        <v>8</v>
      </c>
      <c r="F26" s="5">
        <f ca="1" t="shared" si="11"/>
        <v>2</v>
      </c>
      <c r="G26" s="5">
        <f ca="1" t="shared" si="11"/>
        <v>9</v>
      </c>
      <c r="H26" s="3" t="s">
        <v>1</v>
      </c>
      <c r="I26" s="5"/>
      <c r="J26" s="5"/>
      <c r="K26" s="5">
        <f ca="1" t="shared" si="12"/>
        <v>1</v>
      </c>
      <c r="L26" s="5">
        <f ca="1" t="shared" si="12"/>
        <v>3</v>
      </c>
      <c r="M26" s="5">
        <f ca="1" t="shared" si="12"/>
        <v>5</v>
      </c>
      <c r="N26" s="5">
        <f ca="1" t="shared" si="12"/>
        <v>3</v>
      </c>
    </row>
    <row r="27" spans="1:14" ht="13.5" thickBot="1">
      <c r="A27" s="3"/>
      <c r="B27" s="6">
        <f>IF(SUM(C24:C27)&lt;=C23,0,IF(MOD(SUM(C24:C27),10)&lt;=C23,TRUNC(SUM(C24:C27)/10),TRUNC(SUM(C24:C27)/10)+1))</f>
        <v>0</v>
      </c>
      <c r="C27" s="6">
        <f>IF(SUM(D24:D27)&lt;=D23,0,IF(MOD(SUM(D24:D27),10)&lt;=D23,TRUNC(SUM(D24:D27)/10),TRUNC(SUM(D24:D27)/10)+1))</f>
        <v>1</v>
      </c>
      <c r="D27" s="6">
        <f>IF(SUM(E24:E27)&lt;=E23,0,IF(MOD(SUM(E24:E27),10)&lt;=E23,TRUNC(SUM(E24:E27)/10),TRUNC(SUM(E24:E27)/10)+1))</f>
        <v>2</v>
      </c>
      <c r="E27" s="6">
        <f>IF(SUM(F24:F27)&lt;=F23,0,IF(MOD(SUM(F24:F27),10)&lt;=F23,TRUNC(SUM(F24:F27)/10),TRUNC(SUM(F24:F27)/10)+1))</f>
        <v>1</v>
      </c>
      <c r="F27" s="6">
        <f>IF(SUM(G24:G27)&lt;=G23,0,IF(MOD(SUM(G24:G27),10)&lt;=G23,TRUNC(SUM(G24:G27)/10),TRUNC(SUM(G24:G27)/10)+1))</f>
        <v>1</v>
      </c>
      <c r="G27" s="6"/>
      <c r="H27" s="3"/>
      <c r="I27" s="6">
        <f>IF(SUM(J24:J27)&lt;=J23,0,IF(MOD(SUM(J24:J27),10)&lt;=J23,TRUNC(SUM(J24:J27)/10),TRUNC(SUM(J24:J27)/10)+1))</f>
        <v>0</v>
      </c>
      <c r="J27" s="6">
        <f>IF(SUM(K24:K27)&lt;=K23,0,IF(MOD(SUM(K24:K27),10)&lt;=K23,TRUNC(SUM(K24:K27)/10),TRUNC(SUM(K24:K27)/10)+1))</f>
        <v>1</v>
      </c>
      <c r="K27" s="6">
        <f>IF(SUM(L24:L27)&lt;=L23,0,IF(MOD(SUM(L24:L27),10)&lt;=L23,TRUNC(SUM(L24:L27)/10),TRUNC(SUM(L24:L27)/10)+1))</f>
        <v>2</v>
      </c>
      <c r="L27" s="6">
        <f>IF(SUM(M24:M27)&lt;=M23,0,IF(MOD(SUM(M24:M27),10)&lt;=M23,TRUNC(SUM(M24:M27)/10),TRUNC(SUM(M24:M27)/10)+1))</f>
        <v>2</v>
      </c>
      <c r="M27" s="6">
        <f>IF(SUM(N24:N27)&lt;=N23,0,IF(MOD(SUM(N24:N27),10)&lt;=N23,TRUNC(SUM(N24:N27)/10),TRUNC(SUM(N24:N27)/10)+1))</f>
        <v>1</v>
      </c>
      <c r="N27" s="6"/>
    </row>
    <row r="28" spans="2:14" ht="12.75">
      <c r="B28" s="2">
        <f aca="true" t="shared" si="13" ref="B28:G28">IF(SUM(B24:B27)&lt;=B23,B23-SUM(B24:B27),MOD((A23*10+B23-SUM(B24:B27)),10))</f>
        <v>9</v>
      </c>
      <c r="C28" s="2">
        <f t="shared" si="13"/>
        <v>7</v>
      </c>
      <c r="D28" s="2">
        <f t="shared" si="13"/>
        <v>2</v>
      </c>
      <c r="E28" s="2">
        <f t="shared" si="13"/>
        <v>3</v>
      </c>
      <c r="F28" s="2">
        <f t="shared" si="13"/>
        <v>0</v>
      </c>
      <c r="G28" s="2">
        <f t="shared" si="13"/>
        <v>2</v>
      </c>
      <c r="I28" s="2">
        <f aca="true" t="shared" si="14" ref="I28:N28">IF(SUM(I24:I27)&lt;=I23,I23-SUM(I24:I27),MOD((H23*10+I23-SUM(I24:I27)),10))</f>
        <v>9</v>
      </c>
      <c r="J28" s="2">
        <f t="shared" si="14"/>
        <v>8</v>
      </c>
      <c r="K28" s="2">
        <f t="shared" si="14"/>
        <v>8</v>
      </c>
      <c r="L28" s="2">
        <f t="shared" si="14"/>
        <v>8</v>
      </c>
      <c r="M28" s="2">
        <f t="shared" si="14"/>
        <v>7</v>
      </c>
      <c r="N28" s="2">
        <f t="shared" si="14"/>
        <v>9</v>
      </c>
    </row>
    <row r="30" spans="2:14" ht="12.75">
      <c r="B30" s="1">
        <f ca="1">INT(RAND()*2)+8</f>
        <v>9</v>
      </c>
      <c r="C30" s="1">
        <f ca="1">INT(RAND()*2)+8</f>
        <v>8</v>
      </c>
      <c r="D30" s="1">
        <f aca="true" ca="1" t="shared" si="15" ref="D30:G33">INT(RAND()*10)</f>
        <v>9</v>
      </c>
      <c r="E30" s="1">
        <f ca="1" t="shared" si="15"/>
        <v>5</v>
      </c>
      <c r="F30" s="1">
        <f ca="1" t="shared" si="15"/>
        <v>6</v>
      </c>
      <c r="G30" s="1">
        <f ca="1" t="shared" si="15"/>
        <v>2</v>
      </c>
      <c r="I30" s="1">
        <f ca="1">INT(RAND()*2)+8</f>
        <v>9</v>
      </c>
      <c r="J30" s="1">
        <f ca="1">INT(RAND()*2)+8</f>
        <v>9</v>
      </c>
      <c r="K30" s="1">
        <f aca="true" ca="1" t="shared" si="16" ref="K30:N33">INT(RAND()*10)</f>
        <v>1</v>
      </c>
      <c r="L30" s="1">
        <f ca="1" t="shared" si="16"/>
        <v>8</v>
      </c>
      <c r="M30" s="1">
        <f ca="1" t="shared" si="16"/>
        <v>4</v>
      </c>
      <c r="N30" s="1">
        <f ca="1" t="shared" si="16"/>
        <v>0</v>
      </c>
    </row>
    <row r="31" spans="2:14" ht="12.75">
      <c r="B31" s="1"/>
      <c r="C31" s="1"/>
      <c r="D31" s="1">
        <f ca="1" t="shared" si="15"/>
        <v>4</v>
      </c>
      <c r="E31" s="1">
        <f ca="1" t="shared" si="15"/>
        <v>4</v>
      </c>
      <c r="F31" s="1">
        <f ca="1" t="shared" si="15"/>
        <v>5</v>
      </c>
      <c r="G31" s="1">
        <f ca="1" t="shared" si="15"/>
        <v>9</v>
      </c>
      <c r="I31" s="1"/>
      <c r="J31" s="1"/>
      <c r="K31" s="1">
        <f ca="1" t="shared" si="16"/>
        <v>4</v>
      </c>
      <c r="L31" s="1">
        <f ca="1" t="shared" si="16"/>
        <v>7</v>
      </c>
      <c r="M31" s="1">
        <f ca="1" t="shared" si="16"/>
        <v>5</v>
      </c>
      <c r="N31" s="1">
        <f ca="1" t="shared" si="16"/>
        <v>3</v>
      </c>
    </row>
    <row r="32" spans="2:14" ht="12.75">
      <c r="B32" s="1"/>
      <c r="C32" s="1"/>
      <c r="D32" s="1">
        <f ca="1" t="shared" si="15"/>
        <v>2</v>
      </c>
      <c r="E32" s="1">
        <f ca="1" t="shared" si="15"/>
        <v>5</v>
      </c>
      <c r="F32" s="1">
        <f ca="1" t="shared" si="15"/>
        <v>9</v>
      </c>
      <c r="G32" s="1">
        <f ca="1" t="shared" si="15"/>
        <v>8</v>
      </c>
      <c r="I32" s="1"/>
      <c r="J32" s="1"/>
      <c r="K32" s="1">
        <f ca="1" t="shared" si="16"/>
        <v>9</v>
      </c>
      <c r="L32" s="1">
        <f ca="1" t="shared" si="16"/>
        <v>7</v>
      </c>
      <c r="M32" s="1">
        <f ca="1" t="shared" si="16"/>
        <v>3</v>
      </c>
      <c r="N32" s="1">
        <f ca="1" t="shared" si="16"/>
        <v>2</v>
      </c>
    </row>
    <row r="33" spans="1:14" ht="12.75">
      <c r="A33" s="3" t="s">
        <v>1</v>
      </c>
      <c r="B33" s="5"/>
      <c r="C33" s="5"/>
      <c r="D33" s="5">
        <f ca="1" t="shared" si="15"/>
        <v>5</v>
      </c>
      <c r="E33" s="5">
        <f ca="1" t="shared" si="15"/>
        <v>1</v>
      </c>
      <c r="F33" s="5">
        <f ca="1" t="shared" si="15"/>
        <v>2</v>
      </c>
      <c r="G33" s="5">
        <f ca="1" t="shared" si="15"/>
        <v>2</v>
      </c>
      <c r="H33" s="3" t="s">
        <v>1</v>
      </c>
      <c r="I33" s="5"/>
      <c r="J33" s="5"/>
      <c r="K33" s="5">
        <f ca="1" t="shared" si="16"/>
        <v>9</v>
      </c>
      <c r="L33" s="5">
        <f ca="1" t="shared" si="16"/>
        <v>8</v>
      </c>
      <c r="M33" s="5">
        <f ca="1" t="shared" si="16"/>
        <v>1</v>
      </c>
      <c r="N33" s="5">
        <f ca="1" t="shared" si="16"/>
        <v>2</v>
      </c>
    </row>
    <row r="34" spans="1:14" ht="13.5" thickBot="1">
      <c r="A34" s="3"/>
      <c r="B34" s="6">
        <f>IF(SUM(C31:C34)&lt;=C30,0,IF(MOD(SUM(C31:C34),10)&lt;=C30,TRUNC(SUM(C31:C34)/10),TRUNC(SUM(C31:C34)/10)+1))</f>
        <v>0</v>
      </c>
      <c r="C34" s="6">
        <f>IF(SUM(D31:D34)&lt;=D30,0,IF(MOD(SUM(D31:D34),10)&lt;=D30,TRUNC(SUM(D31:D34)/10),TRUNC(SUM(D31:D34)/10)+1))</f>
        <v>1</v>
      </c>
      <c r="D34" s="6">
        <f>IF(SUM(E31:E34)&lt;=E30,0,IF(MOD(SUM(E31:E34),10)&lt;=E30,TRUNC(SUM(E31:E34)/10),TRUNC(SUM(E31:E34)/10)+1))</f>
        <v>1</v>
      </c>
      <c r="E34" s="6">
        <f>IF(SUM(F31:F34)&lt;=F30,0,IF(MOD(SUM(F31:F34),10)&lt;=F30,TRUNC(SUM(F31:F34)/10),TRUNC(SUM(F31:F34)/10)+1))</f>
        <v>2</v>
      </c>
      <c r="F34" s="6">
        <f>IF(SUM(G31:G34)&lt;=G30,0,IF(MOD(SUM(G31:G34),10)&lt;=G30,TRUNC(SUM(G31:G34)/10),TRUNC(SUM(G31:G34)/10)+1))</f>
        <v>2</v>
      </c>
      <c r="G34" s="6"/>
      <c r="H34" s="3"/>
      <c r="I34" s="6">
        <f>IF(SUM(J31:J34)&lt;=J30,0,IF(MOD(SUM(J31:J34),10)&lt;=J30,TRUNC(SUM(J31:J34)/10),TRUNC(SUM(J31:J34)/10)+1))</f>
        <v>0</v>
      </c>
      <c r="J34" s="6">
        <f>IF(SUM(K31:K34)&lt;=K30,0,IF(MOD(SUM(K31:K34),10)&lt;=K30,TRUNC(SUM(K31:K34)/10),TRUNC(SUM(K31:K34)/10)+1))</f>
        <v>3</v>
      </c>
      <c r="K34" s="6">
        <f>IF(SUM(L31:L34)&lt;=L30,0,IF(MOD(SUM(L31:L34),10)&lt;=L30,TRUNC(SUM(L31:L34)/10),TRUNC(SUM(L31:L34)/10)+1))</f>
        <v>2</v>
      </c>
      <c r="L34" s="6">
        <f>IF(SUM(M31:M34)&lt;=M30,0,IF(MOD(SUM(M31:M34),10)&lt;=M30,TRUNC(SUM(M31:M34)/10),TRUNC(SUM(M31:M34)/10)+1))</f>
        <v>1</v>
      </c>
      <c r="M34" s="6">
        <f>IF(SUM(N31:N34)&lt;=N30,0,IF(MOD(SUM(N31:N34),10)&lt;=N30,TRUNC(SUM(N31:N34)/10),TRUNC(SUM(N31:N34)/10)+1))</f>
        <v>1</v>
      </c>
      <c r="N34" s="6"/>
    </row>
    <row r="35" spans="2:14" ht="12.75">
      <c r="B35" s="2">
        <f aca="true" t="shared" si="17" ref="B35:G35">IF(SUM(B31:B34)&lt;=B30,B30-SUM(B31:B34),MOD((A30*10+B30-SUM(B31:B34)),10))</f>
        <v>9</v>
      </c>
      <c r="C35" s="2">
        <f t="shared" si="17"/>
        <v>7</v>
      </c>
      <c r="D35" s="2">
        <f t="shared" si="17"/>
        <v>7</v>
      </c>
      <c r="E35" s="2">
        <f t="shared" si="17"/>
        <v>3</v>
      </c>
      <c r="F35" s="2">
        <f t="shared" si="17"/>
        <v>8</v>
      </c>
      <c r="G35" s="2">
        <f t="shared" si="17"/>
        <v>3</v>
      </c>
      <c r="I35" s="2">
        <f aca="true" t="shared" si="18" ref="I35:N35">IF(SUM(I31:I34)&lt;=I30,I30-SUM(I31:I34),MOD((H30*10+I30-SUM(I31:I34)),10))</f>
        <v>9</v>
      </c>
      <c r="J35" s="2">
        <f t="shared" si="18"/>
        <v>6</v>
      </c>
      <c r="K35" s="2">
        <f t="shared" si="18"/>
        <v>7</v>
      </c>
      <c r="L35" s="2">
        <f t="shared" si="18"/>
        <v>5</v>
      </c>
      <c r="M35" s="2">
        <f t="shared" si="18"/>
        <v>4</v>
      </c>
      <c r="N35" s="2">
        <f t="shared" si="18"/>
        <v>3</v>
      </c>
    </row>
    <row r="37" spans="2:14" ht="12.75">
      <c r="B37" s="1">
        <f ca="1">INT(RAND()*2)+8</f>
        <v>8</v>
      </c>
      <c r="C37" s="1">
        <f ca="1">INT(RAND()*2)+8</f>
        <v>9</v>
      </c>
      <c r="D37" s="1">
        <f aca="true" ca="1" t="shared" si="19" ref="D37:G40">INT(RAND()*10)</f>
        <v>0</v>
      </c>
      <c r="E37" s="1">
        <f ca="1" t="shared" si="19"/>
        <v>6</v>
      </c>
      <c r="F37" s="1">
        <f ca="1" t="shared" si="19"/>
        <v>4</v>
      </c>
      <c r="G37" s="1">
        <f ca="1" t="shared" si="19"/>
        <v>6</v>
      </c>
      <c r="I37" s="1">
        <f ca="1">INT(RAND()*2)+8</f>
        <v>8</v>
      </c>
      <c r="J37" s="1">
        <f ca="1">INT(RAND()*2)+8</f>
        <v>8</v>
      </c>
      <c r="K37" s="1">
        <f aca="true" ca="1" t="shared" si="20" ref="K37:N40">INT(RAND()*10)</f>
        <v>9</v>
      </c>
      <c r="L37" s="1">
        <f ca="1" t="shared" si="20"/>
        <v>4</v>
      </c>
      <c r="M37" s="1">
        <f ca="1" t="shared" si="20"/>
        <v>9</v>
      </c>
      <c r="N37" s="1">
        <f ca="1" t="shared" si="20"/>
        <v>8</v>
      </c>
    </row>
    <row r="38" spans="2:14" ht="12.75">
      <c r="B38" s="1"/>
      <c r="C38" s="1"/>
      <c r="D38" s="1">
        <f ca="1" t="shared" si="19"/>
        <v>1</v>
      </c>
      <c r="E38" s="1">
        <f ca="1" t="shared" si="19"/>
        <v>3</v>
      </c>
      <c r="F38" s="1">
        <f ca="1" t="shared" si="19"/>
        <v>7</v>
      </c>
      <c r="G38" s="1">
        <f ca="1" t="shared" si="19"/>
        <v>0</v>
      </c>
      <c r="I38" s="1"/>
      <c r="J38" s="1"/>
      <c r="K38" s="1">
        <f ca="1" t="shared" si="20"/>
        <v>1</v>
      </c>
      <c r="L38" s="1">
        <f ca="1" t="shared" si="20"/>
        <v>7</v>
      </c>
      <c r="M38" s="1">
        <f ca="1" t="shared" si="20"/>
        <v>2</v>
      </c>
      <c r="N38" s="1">
        <f ca="1" t="shared" si="20"/>
        <v>6</v>
      </c>
    </row>
    <row r="39" spans="2:14" ht="12.75">
      <c r="B39" s="1"/>
      <c r="C39" s="1"/>
      <c r="D39" s="1">
        <f ca="1" t="shared" si="19"/>
        <v>4</v>
      </c>
      <c r="E39" s="1">
        <f ca="1" t="shared" si="19"/>
        <v>1</v>
      </c>
      <c r="F39" s="1">
        <f ca="1" t="shared" si="19"/>
        <v>1</v>
      </c>
      <c r="G39" s="1">
        <f ca="1" t="shared" si="19"/>
        <v>5</v>
      </c>
      <c r="I39" s="1"/>
      <c r="J39" s="1"/>
      <c r="K39" s="1">
        <f ca="1" t="shared" si="20"/>
        <v>2</v>
      </c>
      <c r="L39" s="1">
        <f ca="1" t="shared" si="20"/>
        <v>4</v>
      </c>
      <c r="M39" s="1">
        <f ca="1" t="shared" si="20"/>
        <v>1</v>
      </c>
      <c r="N39" s="1">
        <f ca="1" t="shared" si="20"/>
        <v>0</v>
      </c>
    </row>
    <row r="40" spans="1:14" ht="12.75">
      <c r="A40" s="3" t="s">
        <v>1</v>
      </c>
      <c r="B40" s="5"/>
      <c r="C40" s="5"/>
      <c r="D40" s="5">
        <f ca="1" t="shared" si="19"/>
        <v>8</v>
      </c>
      <c r="E40" s="5">
        <f ca="1" t="shared" si="19"/>
        <v>4</v>
      </c>
      <c r="F40" s="5">
        <f ca="1" t="shared" si="19"/>
        <v>8</v>
      </c>
      <c r="G40" s="5">
        <f ca="1" t="shared" si="19"/>
        <v>2</v>
      </c>
      <c r="H40" s="3" t="s">
        <v>1</v>
      </c>
      <c r="I40" s="5"/>
      <c r="J40" s="5"/>
      <c r="K40" s="5">
        <f ca="1" t="shared" si="20"/>
        <v>7</v>
      </c>
      <c r="L40" s="5">
        <f ca="1" t="shared" si="20"/>
        <v>4</v>
      </c>
      <c r="M40" s="5">
        <f ca="1" t="shared" si="20"/>
        <v>3</v>
      </c>
      <c r="N40" s="5">
        <f ca="1" t="shared" si="20"/>
        <v>2</v>
      </c>
    </row>
    <row r="41" spans="1:14" ht="13.5" thickBot="1">
      <c r="A41" s="3"/>
      <c r="B41" s="6">
        <f>IF(SUM(C38:C41)&lt;=C37,0,IF(MOD(SUM(C38:C41),10)&lt;=C37,TRUNC(SUM(C38:C41)/10),TRUNC(SUM(C38:C41)/10)+1))</f>
        <v>0</v>
      </c>
      <c r="C41" s="6">
        <f>IF(SUM(D38:D41)&lt;=D37,0,IF(MOD(SUM(D38:D41),10)&lt;=D37,TRUNC(SUM(D38:D41)/10),TRUNC(SUM(D38:D41)/10)+1))</f>
        <v>2</v>
      </c>
      <c r="D41" s="6">
        <f>IF(SUM(E38:E41)&lt;=E37,0,IF(MOD(SUM(E38:E41),10)&lt;=E37,TRUNC(SUM(E38:E41)/10),TRUNC(SUM(E38:E41)/10)+1))</f>
        <v>1</v>
      </c>
      <c r="E41" s="6">
        <f>IF(SUM(F38:F41)&lt;=F37,0,IF(MOD(SUM(F38:F41),10)&lt;=F37,TRUNC(SUM(F38:F41)/10),TRUNC(SUM(F38:F41)/10)+1))</f>
        <v>2</v>
      </c>
      <c r="F41" s="6">
        <f>IF(SUM(G38:G41)&lt;=G37,0,IF(MOD(SUM(G38:G41),10)&lt;=G37,TRUNC(SUM(G38:G41)/10),TRUNC(SUM(G38:G41)/10)+1))</f>
        <v>1</v>
      </c>
      <c r="G41" s="6"/>
      <c r="H41" s="3"/>
      <c r="I41" s="6">
        <f>IF(SUM(J38:J41)&lt;=J37,0,IF(MOD(SUM(J38:J41),10)&lt;=J37,TRUNC(SUM(J38:J41)/10),TRUNC(SUM(J38:J41)/10)+1))</f>
        <v>0</v>
      </c>
      <c r="J41" s="6">
        <f>IF(SUM(K38:K41)&lt;=K37,0,IF(MOD(SUM(K38:K41),10)&lt;=K37,TRUNC(SUM(K38:K41)/10),TRUNC(SUM(K38:K41)/10)+1))</f>
        <v>1</v>
      </c>
      <c r="K41" s="6">
        <f>IF(SUM(L38:L41)&lt;=L37,0,IF(MOD(SUM(L38:L41),10)&lt;=L37,TRUNC(SUM(L38:L41)/10),TRUNC(SUM(L38:L41)/10)+1))</f>
        <v>2</v>
      </c>
      <c r="L41" s="6">
        <f>IF(SUM(M38:M41)&lt;=M37,0,IF(MOD(SUM(M38:M41),10)&lt;=M37,TRUNC(SUM(M38:M41)/10),TRUNC(SUM(M38:M41)/10)+1))</f>
        <v>0</v>
      </c>
      <c r="M41" s="6">
        <f>IF(SUM(N38:N41)&lt;=N37,0,IF(MOD(SUM(N38:N41),10)&lt;=N37,TRUNC(SUM(N38:N41)/10),TRUNC(SUM(N38:N41)/10)+1))</f>
        <v>0</v>
      </c>
      <c r="N41" s="6"/>
    </row>
    <row r="42" spans="2:14" ht="12.75">
      <c r="B42" s="2">
        <f aca="true" t="shared" si="21" ref="B42:G42">IF(SUM(B38:B41)&lt;=B37,B37-SUM(B38:B41),MOD((A37*10+B37-SUM(B38:B41)),10))</f>
        <v>8</v>
      </c>
      <c r="C42" s="2">
        <f t="shared" si="21"/>
        <v>7</v>
      </c>
      <c r="D42" s="2">
        <f t="shared" si="21"/>
        <v>6</v>
      </c>
      <c r="E42" s="2">
        <f t="shared" si="21"/>
        <v>6</v>
      </c>
      <c r="F42" s="2">
        <f t="shared" si="21"/>
        <v>7</v>
      </c>
      <c r="G42" s="2">
        <f t="shared" si="21"/>
        <v>9</v>
      </c>
      <c r="I42" s="2">
        <f aca="true" t="shared" si="22" ref="I42:N42">IF(SUM(I38:I41)&lt;=I37,I37-SUM(I38:I41),MOD((H37*10+I37-SUM(I38:I41)),10))</f>
        <v>8</v>
      </c>
      <c r="J42" s="2">
        <f t="shared" si="22"/>
        <v>7</v>
      </c>
      <c r="K42" s="2">
        <f t="shared" si="22"/>
        <v>7</v>
      </c>
      <c r="L42" s="2">
        <f t="shared" si="22"/>
        <v>9</v>
      </c>
      <c r="M42" s="2">
        <f t="shared" si="22"/>
        <v>3</v>
      </c>
      <c r="N42" s="2">
        <f t="shared" si="22"/>
        <v>0</v>
      </c>
    </row>
    <row r="44" spans="2:14" ht="12.75">
      <c r="B44" s="1">
        <f ca="1">INT(RAND()*2)+8</f>
        <v>8</v>
      </c>
      <c r="C44" s="1">
        <f ca="1">INT(RAND()*2)+8</f>
        <v>9</v>
      </c>
      <c r="D44" s="1">
        <f aca="true" ca="1" t="shared" si="23" ref="D44:G47">INT(RAND()*10)</f>
        <v>6</v>
      </c>
      <c r="E44" s="1">
        <f ca="1" t="shared" si="23"/>
        <v>7</v>
      </c>
      <c r="F44" s="1">
        <f ca="1" t="shared" si="23"/>
        <v>5</v>
      </c>
      <c r="G44" s="1">
        <f ca="1" t="shared" si="23"/>
        <v>0</v>
      </c>
      <c r="I44" s="1">
        <f ca="1">INT(RAND()*2)+8</f>
        <v>9</v>
      </c>
      <c r="J44" s="1">
        <f ca="1">INT(RAND()*2)+8</f>
        <v>9</v>
      </c>
      <c r="K44" s="1">
        <f aca="true" ca="1" t="shared" si="24" ref="K44:N47">INT(RAND()*10)</f>
        <v>2</v>
      </c>
      <c r="L44" s="1">
        <f ca="1" t="shared" si="24"/>
        <v>0</v>
      </c>
      <c r="M44" s="1">
        <f ca="1" t="shared" si="24"/>
        <v>7</v>
      </c>
      <c r="N44" s="1">
        <f ca="1" t="shared" si="24"/>
        <v>0</v>
      </c>
    </row>
    <row r="45" spans="2:14" ht="12.75">
      <c r="B45" s="1"/>
      <c r="C45" s="1"/>
      <c r="D45" s="1">
        <f ca="1" t="shared" si="23"/>
        <v>3</v>
      </c>
      <c r="E45" s="1">
        <f ca="1" t="shared" si="23"/>
        <v>8</v>
      </c>
      <c r="F45" s="1">
        <f ca="1" t="shared" si="23"/>
        <v>2</v>
      </c>
      <c r="G45" s="1">
        <f ca="1" t="shared" si="23"/>
        <v>0</v>
      </c>
      <c r="I45" s="1"/>
      <c r="J45" s="1"/>
      <c r="K45" s="1">
        <f ca="1" t="shared" si="24"/>
        <v>4</v>
      </c>
      <c r="L45" s="1">
        <f ca="1" t="shared" si="24"/>
        <v>6</v>
      </c>
      <c r="M45" s="1">
        <f ca="1" t="shared" si="24"/>
        <v>7</v>
      </c>
      <c r="N45" s="1">
        <f ca="1" t="shared" si="24"/>
        <v>9</v>
      </c>
    </row>
    <row r="46" spans="2:14" ht="12.75">
      <c r="B46" s="1"/>
      <c r="C46" s="1"/>
      <c r="D46" s="1">
        <f ca="1" t="shared" si="23"/>
        <v>6</v>
      </c>
      <c r="E46" s="1">
        <f ca="1" t="shared" si="23"/>
        <v>6</v>
      </c>
      <c r="F46" s="1">
        <f ca="1" t="shared" si="23"/>
        <v>2</v>
      </c>
      <c r="G46" s="1">
        <f ca="1" t="shared" si="23"/>
        <v>8</v>
      </c>
      <c r="I46" s="1"/>
      <c r="J46" s="1"/>
      <c r="K46" s="1">
        <f ca="1" t="shared" si="24"/>
        <v>5</v>
      </c>
      <c r="L46" s="1">
        <f ca="1" t="shared" si="24"/>
        <v>2</v>
      </c>
      <c r="M46" s="1">
        <f ca="1" t="shared" si="24"/>
        <v>3</v>
      </c>
      <c r="N46" s="1">
        <f ca="1" t="shared" si="24"/>
        <v>4</v>
      </c>
    </row>
    <row r="47" spans="1:14" ht="12.75">
      <c r="A47" s="3" t="s">
        <v>1</v>
      </c>
      <c r="B47" s="5"/>
      <c r="C47" s="5"/>
      <c r="D47" s="5">
        <f ca="1" t="shared" si="23"/>
        <v>8</v>
      </c>
      <c r="E47" s="5">
        <f ca="1" t="shared" si="23"/>
        <v>4</v>
      </c>
      <c r="F47" s="5">
        <f ca="1" t="shared" si="23"/>
        <v>7</v>
      </c>
      <c r="G47" s="5">
        <f ca="1" t="shared" si="23"/>
        <v>2</v>
      </c>
      <c r="H47" s="3" t="s">
        <v>1</v>
      </c>
      <c r="I47" s="5"/>
      <c r="J47" s="5"/>
      <c r="K47" s="5">
        <f ca="1" t="shared" si="24"/>
        <v>3</v>
      </c>
      <c r="L47" s="5">
        <f ca="1" t="shared" si="24"/>
        <v>3</v>
      </c>
      <c r="M47" s="5">
        <f ca="1" t="shared" si="24"/>
        <v>3</v>
      </c>
      <c r="N47" s="5">
        <f ca="1" t="shared" si="24"/>
        <v>1</v>
      </c>
    </row>
    <row r="48" spans="1:14" ht="13.5" thickBot="1">
      <c r="A48" s="3"/>
      <c r="B48" s="6">
        <f>IF(SUM(C45:C48)&lt;=C44,0,IF(MOD(SUM(C45:C48),10)&lt;=C44,TRUNC(SUM(C45:C48)/10),TRUNC(SUM(C45:C48)/10)+1))</f>
        <v>0</v>
      </c>
      <c r="C48" s="6">
        <f>IF(SUM(D45:D48)&lt;=D44,0,IF(MOD(SUM(D45:D48),10)&lt;=D44,TRUNC(SUM(D45:D48)/10),TRUNC(SUM(D45:D48)/10)+1))</f>
        <v>2</v>
      </c>
      <c r="D48" s="6">
        <f>IF(SUM(E45:E48)&lt;=E44,0,IF(MOD(SUM(E45:E48),10)&lt;=E44,TRUNC(SUM(E45:E48)/10),TRUNC(SUM(E45:E48)/10)+1))</f>
        <v>2</v>
      </c>
      <c r="E48" s="6">
        <f>IF(SUM(F45:F48)&lt;=F44,0,IF(MOD(SUM(F45:F48),10)&lt;=F44,TRUNC(SUM(F45:F48)/10),TRUNC(SUM(F45:F48)/10)+1))</f>
        <v>1</v>
      </c>
      <c r="F48" s="6">
        <f>IF(SUM(G45:G48)&lt;=G44,0,IF(MOD(SUM(G45:G48),10)&lt;=G44,TRUNC(SUM(G45:G48)/10),TRUNC(SUM(G45:G48)/10)+1))</f>
        <v>1</v>
      </c>
      <c r="G48" s="6"/>
      <c r="H48" s="3"/>
      <c r="I48" s="6">
        <f>IF(SUM(J45:J48)&lt;=J44,0,IF(MOD(SUM(J45:J48),10)&lt;=J44,TRUNC(SUM(J45:J48)/10),TRUNC(SUM(J45:J48)/10)+1))</f>
        <v>0</v>
      </c>
      <c r="J48" s="6">
        <f>IF(SUM(K45:K48)&lt;=K44,0,IF(MOD(SUM(K45:K48),10)&lt;=K44,TRUNC(SUM(K45:K48)/10),TRUNC(SUM(K45:K48)/10)+1))</f>
        <v>2</v>
      </c>
      <c r="K48" s="6">
        <f>IF(SUM(L45:L48)&lt;=L44,0,IF(MOD(SUM(L45:L48),10)&lt;=L44,TRUNC(SUM(L45:L48)/10),TRUNC(SUM(L45:L48)/10)+1))</f>
        <v>2</v>
      </c>
      <c r="L48" s="6">
        <f>IF(SUM(M45:M48)&lt;=M44,0,IF(MOD(SUM(M45:M48),10)&lt;=M44,TRUNC(SUM(M45:M48)/10),TRUNC(SUM(M45:M48)/10)+1))</f>
        <v>1</v>
      </c>
      <c r="M48" s="6">
        <f>IF(SUM(N45:N48)&lt;=N44,0,IF(MOD(SUM(N45:N48),10)&lt;=N44,TRUNC(SUM(N45:N48)/10),TRUNC(SUM(N45:N48)/10)+1))</f>
        <v>2</v>
      </c>
      <c r="N48" s="6"/>
    </row>
    <row r="49" spans="2:14" ht="12.75">
      <c r="B49" s="2">
        <f aca="true" t="shared" si="25" ref="B49:G49">IF(SUM(B45:B48)&lt;=B44,B44-SUM(B45:B48),MOD((A44*10+B44-SUM(B45:B48)),10))</f>
        <v>8</v>
      </c>
      <c r="C49" s="2">
        <f t="shared" si="25"/>
        <v>7</v>
      </c>
      <c r="D49" s="2">
        <f t="shared" si="25"/>
        <v>7</v>
      </c>
      <c r="E49" s="2">
        <f t="shared" si="25"/>
        <v>8</v>
      </c>
      <c r="F49" s="2">
        <f t="shared" si="25"/>
        <v>3</v>
      </c>
      <c r="G49" s="2">
        <f t="shared" si="25"/>
        <v>0</v>
      </c>
      <c r="I49" s="2">
        <f aca="true" t="shared" si="26" ref="I49:N49">IF(SUM(I45:I48)&lt;=I44,I44-SUM(I45:I48),MOD((H44*10+I44-SUM(I45:I48)),10))</f>
        <v>9</v>
      </c>
      <c r="J49" s="2">
        <f t="shared" si="26"/>
        <v>7</v>
      </c>
      <c r="K49" s="2">
        <f t="shared" si="26"/>
        <v>8</v>
      </c>
      <c r="L49" s="2">
        <f t="shared" si="26"/>
        <v>8</v>
      </c>
      <c r="M49" s="2">
        <f t="shared" si="26"/>
        <v>2</v>
      </c>
      <c r="N49" s="2">
        <f t="shared" si="26"/>
        <v>6</v>
      </c>
    </row>
    <row r="51" spans="2:14" ht="12.75">
      <c r="B51" s="1">
        <f ca="1">INT(RAND()*2)+8</f>
        <v>8</v>
      </c>
      <c r="C51" s="1">
        <f ca="1">INT(RAND()*2)+8</f>
        <v>8</v>
      </c>
      <c r="D51" s="1">
        <f aca="true" ca="1" t="shared" si="27" ref="D51:G54">INT(RAND()*10)</f>
        <v>6</v>
      </c>
      <c r="E51" s="1">
        <f ca="1" t="shared" si="27"/>
        <v>9</v>
      </c>
      <c r="F51" s="1">
        <f ca="1" t="shared" si="27"/>
        <v>2</v>
      </c>
      <c r="G51" s="1">
        <f ca="1" t="shared" si="27"/>
        <v>3</v>
      </c>
      <c r="I51" s="1">
        <f ca="1">INT(RAND()*2)+8</f>
        <v>8</v>
      </c>
      <c r="J51" s="1">
        <f ca="1">INT(RAND()*2)+8</f>
        <v>8</v>
      </c>
      <c r="K51" s="1">
        <f aca="true" ca="1" t="shared" si="28" ref="K51:N54">INT(RAND()*10)</f>
        <v>4</v>
      </c>
      <c r="L51" s="1">
        <f ca="1" t="shared" si="28"/>
        <v>6</v>
      </c>
      <c r="M51" s="1">
        <f ca="1" t="shared" si="28"/>
        <v>2</v>
      </c>
      <c r="N51" s="1">
        <f ca="1" t="shared" si="28"/>
        <v>9</v>
      </c>
    </row>
    <row r="52" spans="2:14" ht="12.75">
      <c r="B52" s="1"/>
      <c r="C52" s="1"/>
      <c r="D52" s="1">
        <f ca="1" t="shared" si="27"/>
        <v>8</v>
      </c>
      <c r="E52" s="1">
        <f ca="1" t="shared" si="27"/>
        <v>1</v>
      </c>
      <c r="F52" s="1">
        <f ca="1" t="shared" si="27"/>
        <v>0</v>
      </c>
      <c r="G52" s="1">
        <f ca="1" t="shared" si="27"/>
        <v>4</v>
      </c>
      <c r="I52" s="1"/>
      <c r="J52" s="1"/>
      <c r="K52" s="1">
        <f ca="1" t="shared" si="28"/>
        <v>4</v>
      </c>
      <c r="L52" s="1">
        <f ca="1" t="shared" si="28"/>
        <v>8</v>
      </c>
      <c r="M52" s="1">
        <f ca="1" t="shared" si="28"/>
        <v>2</v>
      </c>
      <c r="N52" s="1">
        <f ca="1" t="shared" si="28"/>
        <v>8</v>
      </c>
    </row>
    <row r="53" spans="2:14" ht="12.75">
      <c r="B53" s="1"/>
      <c r="C53" s="1"/>
      <c r="D53" s="1">
        <f ca="1" t="shared" si="27"/>
        <v>8</v>
      </c>
      <c r="E53" s="1">
        <f ca="1" t="shared" si="27"/>
        <v>7</v>
      </c>
      <c r="F53" s="1">
        <f ca="1" t="shared" si="27"/>
        <v>3</v>
      </c>
      <c r="G53" s="1">
        <f ca="1" t="shared" si="27"/>
        <v>7</v>
      </c>
      <c r="I53" s="1"/>
      <c r="J53" s="1"/>
      <c r="K53" s="1">
        <f ca="1" t="shared" si="28"/>
        <v>6</v>
      </c>
      <c r="L53" s="1">
        <f ca="1" t="shared" si="28"/>
        <v>8</v>
      </c>
      <c r="M53" s="1">
        <f ca="1" t="shared" si="28"/>
        <v>8</v>
      </c>
      <c r="N53" s="1">
        <f ca="1" t="shared" si="28"/>
        <v>6</v>
      </c>
    </row>
    <row r="54" spans="1:14" ht="12.75">
      <c r="A54" s="3" t="s">
        <v>1</v>
      </c>
      <c r="B54" s="5"/>
      <c r="C54" s="5"/>
      <c r="D54" s="5">
        <f ca="1" t="shared" si="27"/>
        <v>2</v>
      </c>
      <c r="E54" s="5">
        <f ca="1" t="shared" si="27"/>
        <v>6</v>
      </c>
      <c r="F54" s="5">
        <f ca="1" t="shared" si="27"/>
        <v>2</v>
      </c>
      <c r="G54" s="5">
        <f ca="1" t="shared" si="27"/>
        <v>3</v>
      </c>
      <c r="H54" s="3" t="s">
        <v>1</v>
      </c>
      <c r="I54" s="5"/>
      <c r="J54" s="5"/>
      <c r="K54" s="5">
        <f ca="1" t="shared" si="28"/>
        <v>2</v>
      </c>
      <c r="L54" s="5">
        <f ca="1" t="shared" si="28"/>
        <v>5</v>
      </c>
      <c r="M54" s="5">
        <f ca="1" t="shared" si="28"/>
        <v>7</v>
      </c>
      <c r="N54" s="5">
        <f ca="1" t="shared" si="28"/>
        <v>8</v>
      </c>
    </row>
    <row r="55" spans="1:14" ht="13.5" thickBot="1">
      <c r="A55" s="3"/>
      <c r="B55" s="6">
        <f>IF(SUM(C52:C55)&lt;=C51,0,IF(MOD(SUM(C52:C55),10)&lt;=C51,TRUNC(SUM(C52:C55)/10),TRUNC(SUM(C52:C55)/10)+1))</f>
        <v>0</v>
      </c>
      <c r="C55" s="6">
        <f>IF(SUM(D52:D55)&lt;=D51,0,IF(MOD(SUM(D52:D55),10)&lt;=D51,TRUNC(SUM(D52:D55)/10),TRUNC(SUM(D52:D55)/10)+1))</f>
        <v>2</v>
      </c>
      <c r="D55" s="6">
        <f>IF(SUM(E52:E55)&lt;=E51,0,IF(MOD(SUM(E52:E55),10)&lt;=E51,TRUNC(SUM(E52:E55)/10),TRUNC(SUM(E52:E55)/10)+1))</f>
        <v>1</v>
      </c>
      <c r="E55" s="6">
        <f>IF(SUM(F52:F55)&lt;=F51,0,IF(MOD(SUM(F52:F55),10)&lt;=F51,TRUNC(SUM(F52:F55)/10),TRUNC(SUM(F52:F55)/10)+1))</f>
        <v>1</v>
      </c>
      <c r="F55" s="6">
        <f>IF(SUM(G52:G55)&lt;=G51,0,IF(MOD(SUM(G52:G55),10)&lt;=G51,TRUNC(SUM(G52:G55)/10),TRUNC(SUM(G52:G55)/10)+1))</f>
        <v>2</v>
      </c>
      <c r="G55" s="6"/>
      <c r="H55" s="3"/>
      <c r="I55" s="6">
        <f>IF(SUM(J52:J55)&lt;=J51,0,IF(MOD(SUM(J52:J55),10)&lt;=J51,TRUNC(SUM(J52:J55)/10),TRUNC(SUM(J52:J55)/10)+1))</f>
        <v>0</v>
      </c>
      <c r="J55" s="6">
        <f>IF(SUM(K52:K55)&lt;=K51,0,IF(MOD(SUM(K52:K55),10)&lt;=K51,TRUNC(SUM(K52:K55)/10),TRUNC(SUM(K52:K55)/10)+1))</f>
        <v>1</v>
      </c>
      <c r="K55" s="6">
        <f>IF(SUM(L52:L55)&lt;=L51,0,IF(MOD(SUM(L52:L55),10)&lt;=L51,TRUNC(SUM(L52:L55)/10),TRUNC(SUM(L52:L55)/10)+1))</f>
        <v>2</v>
      </c>
      <c r="L55" s="6">
        <f>IF(SUM(M52:M55)&lt;=M51,0,IF(MOD(SUM(M52:M55),10)&lt;=M51,TRUNC(SUM(M52:M55)/10),TRUNC(SUM(M52:M55)/10)+1))</f>
        <v>2</v>
      </c>
      <c r="M55" s="6">
        <f>IF(SUM(N52:N55)&lt;=N51,0,IF(MOD(SUM(N52:N55),10)&lt;=N51,TRUNC(SUM(N52:N55)/10),TRUNC(SUM(N52:N55)/10)+1))</f>
        <v>2</v>
      </c>
      <c r="N55" s="6"/>
    </row>
    <row r="56" spans="2:14" ht="12.75">
      <c r="B56" s="2">
        <f aca="true" t="shared" si="29" ref="B56:G56">IF(SUM(B52:B55)&lt;=B51,B51-SUM(B52:B55),MOD((A51*10+B51-SUM(B52:B55)),10))</f>
        <v>8</v>
      </c>
      <c r="C56" s="2">
        <f t="shared" si="29"/>
        <v>6</v>
      </c>
      <c r="D56" s="2">
        <f t="shared" si="29"/>
        <v>7</v>
      </c>
      <c r="E56" s="2">
        <f t="shared" si="29"/>
        <v>4</v>
      </c>
      <c r="F56" s="2">
        <f t="shared" si="29"/>
        <v>5</v>
      </c>
      <c r="G56" s="2">
        <f t="shared" si="29"/>
        <v>9</v>
      </c>
      <c r="I56" s="2">
        <f aca="true" t="shared" si="30" ref="I56:N56">IF(SUM(I52:I55)&lt;=I51,I51-SUM(I52:I55),MOD((H51*10+I51-SUM(I52:I55)),10))</f>
        <v>8</v>
      </c>
      <c r="J56" s="2">
        <f t="shared" si="30"/>
        <v>7</v>
      </c>
      <c r="K56" s="2">
        <f t="shared" si="30"/>
        <v>0</v>
      </c>
      <c r="L56" s="2">
        <f t="shared" si="30"/>
        <v>3</v>
      </c>
      <c r="M56" s="2">
        <f t="shared" si="30"/>
        <v>3</v>
      </c>
      <c r="N56" s="2">
        <f t="shared" si="30"/>
        <v>7</v>
      </c>
    </row>
    <row r="60" spans="2:14" ht="12.75">
      <c r="B60" s="1">
        <f aca="true" t="shared" si="31" ref="B60:N60">B2</f>
        <v>9</v>
      </c>
      <c r="C60" s="1">
        <f t="shared" si="31"/>
        <v>9</v>
      </c>
      <c r="D60" s="1">
        <f t="shared" si="31"/>
        <v>8</v>
      </c>
      <c r="E60" s="1">
        <f t="shared" si="31"/>
        <v>6</v>
      </c>
      <c r="F60" s="1">
        <f t="shared" si="31"/>
        <v>2</v>
      </c>
      <c r="G60" s="1">
        <f t="shared" si="31"/>
        <v>0</v>
      </c>
      <c r="I60" s="1">
        <f t="shared" si="31"/>
        <v>9</v>
      </c>
      <c r="J60" s="1">
        <f t="shared" si="31"/>
        <v>8</v>
      </c>
      <c r="K60" s="1">
        <f t="shared" si="31"/>
        <v>1</v>
      </c>
      <c r="L60" s="1">
        <f t="shared" si="31"/>
        <v>6</v>
      </c>
      <c r="M60" s="1">
        <f t="shared" si="31"/>
        <v>2</v>
      </c>
      <c r="N60" s="1">
        <f t="shared" si="31"/>
        <v>3</v>
      </c>
    </row>
    <row r="61" spans="2:14" ht="12.75">
      <c r="B61" s="1">
        <f aca="true" t="shared" si="32" ref="B61:N61">B3</f>
        <v>0</v>
      </c>
      <c r="C61" s="1">
        <f t="shared" si="32"/>
        <v>0</v>
      </c>
      <c r="D61" s="1">
        <f t="shared" si="32"/>
        <v>4</v>
      </c>
      <c r="E61" s="1">
        <f t="shared" si="32"/>
        <v>6</v>
      </c>
      <c r="F61" s="1">
        <f t="shared" si="32"/>
        <v>7</v>
      </c>
      <c r="G61" s="1">
        <f t="shared" si="32"/>
        <v>1</v>
      </c>
      <c r="I61" s="1">
        <f t="shared" si="32"/>
        <v>0</v>
      </c>
      <c r="J61" s="1">
        <f t="shared" si="32"/>
        <v>0</v>
      </c>
      <c r="K61" s="1">
        <f t="shared" si="32"/>
        <v>4</v>
      </c>
      <c r="L61" s="1">
        <f t="shared" si="32"/>
        <v>1</v>
      </c>
      <c r="M61" s="1">
        <f t="shared" si="32"/>
        <v>3</v>
      </c>
      <c r="N61" s="1">
        <f t="shared" si="32"/>
        <v>4</v>
      </c>
    </row>
    <row r="62" spans="2:14" ht="12.75">
      <c r="B62" s="1">
        <f aca="true" t="shared" si="33" ref="B62:N62">B4</f>
        <v>0</v>
      </c>
      <c r="C62" s="1">
        <f t="shared" si="33"/>
        <v>0</v>
      </c>
      <c r="D62" s="1">
        <f t="shared" si="33"/>
        <v>5</v>
      </c>
      <c r="E62" s="1">
        <f t="shared" si="33"/>
        <v>4</v>
      </c>
      <c r="F62" s="1">
        <f t="shared" si="33"/>
        <v>3</v>
      </c>
      <c r="G62" s="1">
        <f t="shared" si="33"/>
        <v>4</v>
      </c>
      <c r="I62" s="1">
        <f t="shared" si="33"/>
        <v>0</v>
      </c>
      <c r="J62" s="1">
        <f t="shared" si="33"/>
        <v>0</v>
      </c>
      <c r="K62" s="1">
        <f t="shared" si="33"/>
        <v>8</v>
      </c>
      <c r="L62" s="1">
        <f t="shared" si="33"/>
        <v>7</v>
      </c>
      <c r="M62" s="1">
        <f t="shared" si="33"/>
        <v>0</v>
      </c>
      <c r="N62" s="1">
        <f t="shared" si="33"/>
        <v>8</v>
      </c>
    </row>
    <row r="63" spans="1:14" ht="12.75">
      <c r="A63" s="3" t="s">
        <v>1</v>
      </c>
      <c r="B63" s="5">
        <f aca="true" t="shared" si="34" ref="B63:N63">B5</f>
        <v>0</v>
      </c>
      <c r="C63" s="5">
        <f t="shared" si="34"/>
        <v>0</v>
      </c>
      <c r="D63" s="5">
        <f t="shared" si="34"/>
        <v>5</v>
      </c>
      <c r="E63" s="5">
        <f t="shared" si="34"/>
        <v>9</v>
      </c>
      <c r="F63" s="5">
        <f t="shared" si="34"/>
        <v>8</v>
      </c>
      <c r="G63" s="5">
        <f t="shared" si="34"/>
        <v>0</v>
      </c>
      <c r="H63" s="3" t="str">
        <f t="shared" si="34"/>
        <v>-</v>
      </c>
      <c r="I63" s="5">
        <f t="shared" si="34"/>
        <v>0</v>
      </c>
      <c r="J63" s="5">
        <f t="shared" si="34"/>
        <v>0</v>
      </c>
      <c r="K63" s="5">
        <f t="shared" si="34"/>
        <v>9</v>
      </c>
      <c r="L63" s="5">
        <f t="shared" si="34"/>
        <v>2</v>
      </c>
      <c r="M63" s="5">
        <f t="shared" si="34"/>
        <v>3</v>
      </c>
      <c r="N63" s="5">
        <f t="shared" si="34"/>
        <v>4</v>
      </c>
    </row>
    <row r="64" spans="1:14" ht="13.5" thickBot="1">
      <c r="A64" s="3"/>
      <c r="B64" s="6">
        <f aca="true" t="shared" si="35" ref="B64:N64">B6</f>
        <v>0</v>
      </c>
      <c r="C64" s="6">
        <f t="shared" si="35"/>
        <v>1</v>
      </c>
      <c r="D64" s="6">
        <f t="shared" si="35"/>
        <v>2</v>
      </c>
      <c r="E64" s="6">
        <f t="shared" si="35"/>
        <v>2</v>
      </c>
      <c r="F64" s="6">
        <f t="shared" si="35"/>
        <v>1</v>
      </c>
      <c r="G64" s="6">
        <f t="shared" si="35"/>
        <v>0</v>
      </c>
      <c r="H64" s="3"/>
      <c r="I64" s="6">
        <f t="shared" si="35"/>
        <v>0</v>
      </c>
      <c r="J64" s="6">
        <f t="shared" si="35"/>
        <v>3</v>
      </c>
      <c r="K64" s="6">
        <f t="shared" si="35"/>
        <v>1</v>
      </c>
      <c r="L64" s="6">
        <f t="shared" si="35"/>
        <v>1</v>
      </c>
      <c r="M64" s="6">
        <f t="shared" si="35"/>
        <v>2</v>
      </c>
      <c r="N64" s="6">
        <f t="shared" si="35"/>
        <v>0</v>
      </c>
    </row>
    <row r="65" spans="2:14" ht="12.75">
      <c r="B65" s="2">
        <f aca="true" t="shared" si="36" ref="B65:N65">B7</f>
        <v>9</v>
      </c>
      <c r="C65" s="2">
        <f t="shared" si="36"/>
        <v>8</v>
      </c>
      <c r="D65" s="2">
        <f t="shared" si="36"/>
        <v>2</v>
      </c>
      <c r="E65" s="2">
        <f t="shared" si="36"/>
        <v>5</v>
      </c>
      <c r="F65" s="2">
        <f t="shared" si="36"/>
        <v>3</v>
      </c>
      <c r="G65" s="2">
        <f t="shared" si="36"/>
        <v>5</v>
      </c>
      <c r="I65" s="2">
        <f t="shared" si="36"/>
        <v>9</v>
      </c>
      <c r="J65" s="2">
        <f t="shared" si="36"/>
        <v>5</v>
      </c>
      <c r="K65" s="2">
        <f t="shared" si="36"/>
        <v>9</v>
      </c>
      <c r="L65" s="2">
        <f t="shared" si="36"/>
        <v>5</v>
      </c>
      <c r="M65" s="2">
        <f t="shared" si="36"/>
        <v>4</v>
      </c>
      <c r="N65" s="2">
        <f t="shared" si="36"/>
        <v>7</v>
      </c>
    </row>
    <row r="67" spans="2:14" ht="12.75">
      <c r="B67" s="1">
        <f aca="true" t="shared" si="37" ref="B67:N67">B9</f>
        <v>9</v>
      </c>
      <c r="C67" s="1">
        <f t="shared" si="37"/>
        <v>9</v>
      </c>
      <c r="D67" s="1">
        <f t="shared" si="37"/>
        <v>1</v>
      </c>
      <c r="E67" s="1">
        <f t="shared" si="37"/>
        <v>5</v>
      </c>
      <c r="F67" s="1">
        <f t="shared" si="37"/>
        <v>8</v>
      </c>
      <c r="G67" s="1">
        <f t="shared" si="37"/>
        <v>7</v>
      </c>
      <c r="I67" s="1">
        <f t="shared" si="37"/>
        <v>9</v>
      </c>
      <c r="J67" s="1">
        <f t="shared" si="37"/>
        <v>8</v>
      </c>
      <c r="K67" s="1">
        <f t="shared" si="37"/>
        <v>7</v>
      </c>
      <c r="L67" s="1">
        <f t="shared" si="37"/>
        <v>2</v>
      </c>
      <c r="M67" s="1">
        <f t="shared" si="37"/>
        <v>7</v>
      </c>
      <c r="N67" s="1">
        <f t="shared" si="37"/>
        <v>0</v>
      </c>
    </row>
    <row r="68" spans="2:14" ht="12.75">
      <c r="B68" s="1">
        <f aca="true" t="shared" si="38" ref="B68:N68">B10</f>
        <v>0</v>
      </c>
      <c r="C68" s="1">
        <f t="shared" si="38"/>
        <v>0</v>
      </c>
      <c r="D68" s="1">
        <f t="shared" si="38"/>
        <v>2</v>
      </c>
      <c r="E68" s="1">
        <f t="shared" si="38"/>
        <v>5</v>
      </c>
      <c r="F68" s="1">
        <f t="shared" si="38"/>
        <v>6</v>
      </c>
      <c r="G68" s="1">
        <f t="shared" si="38"/>
        <v>9</v>
      </c>
      <c r="I68" s="1">
        <f t="shared" si="38"/>
        <v>0</v>
      </c>
      <c r="J68" s="1">
        <f t="shared" si="38"/>
        <v>0</v>
      </c>
      <c r="K68" s="1">
        <f t="shared" si="38"/>
        <v>0</v>
      </c>
      <c r="L68" s="1">
        <f t="shared" si="38"/>
        <v>8</v>
      </c>
      <c r="M68" s="1">
        <f t="shared" si="38"/>
        <v>0</v>
      </c>
      <c r="N68" s="1">
        <f t="shared" si="38"/>
        <v>8</v>
      </c>
    </row>
    <row r="69" spans="2:14" ht="12.75">
      <c r="B69" s="1">
        <f aca="true" t="shared" si="39" ref="B69:N69">B11</f>
        <v>0</v>
      </c>
      <c r="C69" s="1">
        <f t="shared" si="39"/>
        <v>0</v>
      </c>
      <c r="D69" s="1">
        <f t="shared" si="39"/>
        <v>6</v>
      </c>
      <c r="E69" s="1">
        <f t="shared" si="39"/>
        <v>2</v>
      </c>
      <c r="F69" s="1">
        <f t="shared" si="39"/>
        <v>2</v>
      </c>
      <c r="G69" s="1">
        <f t="shared" si="39"/>
        <v>7</v>
      </c>
      <c r="I69" s="1">
        <f t="shared" si="39"/>
        <v>0</v>
      </c>
      <c r="J69" s="1">
        <f t="shared" si="39"/>
        <v>0</v>
      </c>
      <c r="K69" s="1">
        <f t="shared" si="39"/>
        <v>8</v>
      </c>
      <c r="L69" s="1">
        <f t="shared" si="39"/>
        <v>8</v>
      </c>
      <c r="M69" s="1">
        <f t="shared" si="39"/>
        <v>5</v>
      </c>
      <c r="N69" s="1">
        <f t="shared" si="39"/>
        <v>6</v>
      </c>
    </row>
    <row r="70" spans="1:14" ht="12.75">
      <c r="A70" s="3" t="s">
        <v>1</v>
      </c>
      <c r="B70" s="5">
        <f aca="true" t="shared" si="40" ref="B70:N70">B12</f>
        <v>0</v>
      </c>
      <c r="C70" s="5">
        <f t="shared" si="40"/>
        <v>0</v>
      </c>
      <c r="D70" s="5">
        <f t="shared" si="40"/>
        <v>5</v>
      </c>
      <c r="E70" s="5">
        <f t="shared" si="40"/>
        <v>7</v>
      </c>
      <c r="F70" s="5">
        <f t="shared" si="40"/>
        <v>6</v>
      </c>
      <c r="G70" s="5">
        <f t="shared" si="40"/>
        <v>9</v>
      </c>
      <c r="H70" s="3" t="str">
        <f t="shared" si="40"/>
        <v>-</v>
      </c>
      <c r="I70" s="5">
        <f t="shared" si="40"/>
        <v>0</v>
      </c>
      <c r="J70" s="5">
        <f t="shared" si="40"/>
        <v>0</v>
      </c>
      <c r="K70" s="5">
        <f t="shared" si="40"/>
        <v>6</v>
      </c>
      <c r="L70" s="5">
        <f t="shared" si="40"/>
        <v>3</v>
      </c>
      <c r="M70" s="5">
        <f t="shared" si="40"/>
        <v>1</v>
      </c>
      <c r="N70" s="5">
        <f t="shared" si="40"/>
        <v>5</v>
      </c>
    </row>
    <row r="71" spans="1:14" ht="13.5" thickBot="1">
      <c r="A71" s="3"/>
      <c r="B71" s="34">
        <f aca="true" t="shared" si="41" ref="B71:N71">B13</f>
        <v>0</v>
      </c>
      <c r="C71" s="34">
        <f t="shared" si="41"/>
        <v>2</v>
      </c>
      <c r="D71" s="34">
        <f t="shared" si="41"/>
        <v>1</v>
      </c>
      <c r="E71" s="34">
        <f t="shared" si="41"/>
        <v>1</v>
      </c>
      <c r="F71" s="34">
        <f t="shared" si="41"/>
        <v>2</v>
      </c>
      <c r="G71" s="34">
        <f t="shared" si="41"/>
        <v>0</v>
      </c>
      <c r="H71" s="3"/>
      <c r="I71" s="34">
        <f t="shared" si="41"/>
        <v>0</v>
      </c>
      <c r="J71" s="34">
        <f t="shared" si="41"/>
        <v>1</v>
      </c>
      <c r="K71" s="34">
        <f t="shared" si="41"/>
        <v>2</v>
      </c>
      <c r="L71" s="34">
        <f t="shared" si="41"/>
        <v>1</v>
      </c>
      <c r="M71" s="34">
        <f t="shared" si="41"/>
        <v>2</v>
      </c>
      <c r="N71" s="34">
        <f t="shared" si="41"/>
        <v>0</v>
      </c>
    </row>
    <row r="72" spans="2:14" ht="12.75">
      <c r="B72" s="35">
        <f aca="true" t="shared" si="42" ref="B72:N72">B14</f>
        <v>9</v>
      </c>
      <c r="C72" s="35">
        <f t="shared" si="42"/>
        <v>7</v>
      </c>
      <c r="D72" s="35">
        <f t="shared" si="42"/>
        <v>7</v>
      </c>
      <c r="E72" s="35">
        <f t="shared" si="42"/>
        <v>0</v>
      </c>
      <c r="F72" s="35">
        <f t="shared" si="42"/>
        <v>2</v>
      </c>
      <c r="G72" s="35">
        <f t="shared" si="42"/>
        <v>2</v>
      </c>
      <c r="I72" s="35">
        <f t="shared" si="42"/>
        <v>9</v>
      </c>
      <c r="J72" s="35">
        <f t="shared" si="42"/>
        <v>7</v>
      </c>
      <c r="K72" s="35">
        <f t="shared" si="42"/>
        <v>1</v>
      </c>
      <c r="L72" s="35">
        <f t="shared" si="42"/>
        <v>2</v>
      </c>
      <c r="M72" s="35">
        <f t="shared" si="42"/>
        <v>9</v>
      </c>
      <c r="N72" s="35">
        <f t="shared" si="42"/>
        <v>1</v>
      </c>
    </row>
    <row r="74" spans="2:14" ht="12.75">
      <c r="B74" s="1">
        <f aca="true" t="shared" si="43" ref="B74:N74">B16</f>
        <v>8</v>
      </c>
      <c r="C74" s="1">
        <f t="shared" si="43"/>
        <v>9</v>
      </c>
      <c r="D74" s="1">
        <f t="shared" si="43"/>
        <v>5</v>
      </c>
      <c r="E74" s="1">
        <f t="shared" si="43"/>
        <v>0</v>
      </c>
      <c r="F74" s="1">
        <f t="shared" si="43"/>
        <v>5</v>
      </c>
      <c r="G74" s="1">
        <f t="shared" si="43"/>
        <v>6</v>
      </c>
      <c r="I74" s="1">
        <f t="shared" si="43"/>
        <v>9</v>
      </c>
      <c r="J74" s="1">
        <f t="shared" si="43"/>
        <v>9</v>
      </c>
      <c r="K74" s="1">
        <f t="shared" si="43"/>
        <v>3</v>
      </c>
      <c r="L74" s="1">
        <f t="shared" si="43"/>
        <v>1</v>
      </c>
      <c r="M74" s="1">
        <f t="shared" si="43"/>
        <v>1</v>
      </c>
      <c r="N74" s="1">
        <f t="shared" si="43"/>
        <v>6</v>
      </c>
    </row>
    <row r="75" spans="2:14" ht="12.75">
      <c r="B75" s="1">
        <f aca="true" t="shared" si="44" ref="B75:N75">B17</f>
        <v>0</v>
      </c>
      <c r="C75" s="1">
        <f t="shared" si="44"/>
        <v>0</v>
      </c>
      <c r="D75" s="1">
        <f t="shared" si="44"/>
        <v>3</v>
      </c>
      <c r="E75" s="1">
        <f t="shared" si="44"/>
        <v>0</v>
      </c>
      <c r="F75" s="1">
        <f t="shared" si="44"/>
        <v>6</v>
      </c>
      <c r="G75" s="1">
        <f t="shared" si="44"/>
        <v>0</v>
      </c>
      <c r="I75" s="1">
        <f t="shared" si="44"/>
        <v>0</v>
      </c>
      <c r="J75" s="1">
        <f t="shared" si="44"/>
        <v>0</v>
      </c>
      <c r="K75" s="1">
        <f t="shared" si="44"/>
        <v>9</v>
      </c>
      <c r="L75" s="1">
        <f t="shared" si="44"/>
        <v>4</v>
      </c>
      <c r="M75" s="1">
        <f t="shared" si="44"/>
        <v>1</v>
      </c>
      <c r="N75" s="1">
        <f t="shared" si="44"/>
        <v>3</v>
      </c>
    </row>
    <row r="76" spans="2:14" ht="12.75">
      <c r="B76" s="1">
        <f aca="true" t="shared" si="45" ref="B76:N76">B18</f>
        <v>0</v>
      </c>
      <c r="C76" s="1">
        <f t="shared" si="45"/>
        <v>0</v>
      </c>
      <c r="D76" s="1">
        <f t="shared" si="45"/>
        <v>6</v>
      </c>
      <c r="E76" s="1">
        <f t="shared" si="45"/>
        <v>1</v>
      </c>
      <c r="F76" s="1">
        <f t="shared" si="45"/>
        <v>1</v>
      </c>
      <c r="G76" s="1">
        <f t="shared" si="45"/>
        <v>9</v>
      </c>
      <c r="I76" s="1">
        <f t="shared" si="45"/>
        <v>0</v>
      </c>
      <c r="J76" s="1">
        <f t="shared" si="45"/>
        <v>0</v>
      </c>
      <c r="K76" s="1">
        <f t="shared" si="45"/>
        <v>0</v>
      </c>
      <c r="L76" s="1">
        <f t="shared" si="45"/>
        <v>7</v>
      </c>
      <c r="M76" s="1">
        <f t="shared" si="45"/>
        <v>4</v>
      </c>
      <c r="N76" s="1">
        <f t="shared" si="45"/>
        <v>4</v>
      </c>
    </row>
    <row r="77" spans="1:14" ht="12.75">
      <c r="A77" s="3" t="s">
        <v>1</v>
      </c>
      <c r="B77" s="5">
        <f aca="true" t="shared" si="46" ref="B77:N77">B19</f>
        <v>0</v>
      </c>
      <c r="C77" s="5">
        <f t="shared" si="46"/>
        <v>0</v>
      </c>
      <c r="D77" s="5">
        <f t="shared" si="46"/>
        <v>9</v>
      </c>
      <c r="E77" s="5">
        <f t="shared" si="46"/>
        <v>5</v>
      </c>
      <c r="F77" s="5">
        <f t="shared" si="46"/>
        <v>8</v>
      </c>
      <c r="G77" s="5">
        <f t="shared" si="46"/>
        <v>2</v>
      </c>
      <c r="H77" s="3" t="str">
        <f t="shared" si="46"/>
        <v>-</v>
      </c>
      <c r="I77" s="5">
        <f t="shared" si="46"/>
        <v>0</v>
      </c>
      <c r="J77" s="5">
        <f t="shared" si="46"/>
        <v>0</v>
      </c>
      <c r="K77" s="5">
        <f t="shared" si="46"/>
        <v>0</v>
      </c>
      <c r="L77" s="5">
        <f t="shared" si="46"/>
        <v>9</v>
      </c>
      <c r="M77" s="5">
        <f t="shared" si="46"/>
        <v>3</v>
      </c>
      <c r="N77" s="5">
        <f t="shared" si="46"/>
        <v>1</v>
      </c>
    </row>
    <row r="78" spans="1:14" ht="13.5" thickBot="1">
      <c r="A78" s="3"/>
      <c r="B78" s="34">
        <f aca="true" t="shared" si="47" ref="B78:N78">B20</f>
        <v>0</v>
      </c>
      <c r="C78" s="34">
        <f t="shared" si="47"/>
        <v>2</v>
      </c>
      <c r="D78" s="34">
        <f t="shared" si="47"/>
        <v>1</v>
      </c>
      <c r="E78" s="34">
        <f t="shared" si="47"/>
        <v>2</v>
      </c>
      <c r="F78" s="34">
        <f t="shared" si="47"/>
        <v>1</v>
      </c>
      <c r="G78" s="34">
        <f t="shared" si="47"/>
        <v>0</v>
      </c>
      <c r="H78" s="3"/>
      <c r="I78" s="34">
        <f t="shared" si="47"/>
        <v>0</v>
      </c>
      <c r="J78" s="34">
        <f t="shared" si="47"/>
        <v>1</v>
      </c>
      <c r="K78" s="34">
        <f t="shared" si="47"/>
        <v>2</v>
      </c>
      <c r="L78" s="34">
        <f t="shared" si="47"/>
        <v>1</v>
      </c>
      <c r="M78" s="34">
        <f t="shared" si="47"/>
        <v>1</v>
      </c>
      <c r="N78" s="34">
        <f t="shared" si="47"/>
        <v>0</v>
      </c>
    </row>
    <row r="79" spans="2:14" ht="12.75">
      <c r="B79" s="35">
        <f aca="true" t="shared" si="48" ref="B79:N79">B21</f>
        <v>8</v>
      </c>
      <c r="C79" s="35">
        <f t="shared" si="48"/>
        <v>7</v>
      </c>
      <c r="D79" s="35">
        <f t="shared" si="48"/>
        <v>6</v>
      </c>
      <c r="E79" s="35">
        <f t="shared" si="48"/>
        <v>2</v>
      </c>
      <c r="F79" s="35">
        <f t="shared" si="48"/>
        <v>9</v>
      </c>
      <c r="G79" s="35">
        <f t="shared" si="48"/>
        <v>5</v>
      </c>
      <c r="I79" s="35">
        <f t="shared" si="48"/>
        <v>9</v>
      </c>
      <c r="J79" s="35">
        <f t="shared" si="48"/>
        <v>8</v>
      </c>
      <c r="K79" s="35">
        <f t="shared" si="48"/>
        <v>2</v>
      </c>
      <c r="L79" s="35">
        <f t="shared" si="48"/>
        <v>0</v>
      </c>
      <c r="M79" s="35">
        <f t="shared" si="48"/>
        <v>2</v>
      </c>
      <c r="N79" s="35">
        <f t="shared" si="48"/>
        <v>8</v>
      </c>
    </row>
    <row r="81" spans="2:14" ht="12.75">
      <c r="B81" s="1">
        <f aca="true" t="shared" si="49" ref="B81:N81">B23</f>
        <v>9</v>
      </c>
      <c r="C81" s="1">
        <f t="shared" si="49"/>
        <v>8</v>
      </c>
      <c r="D81" s="1">
        <f t="shared" si="49"/>
        <v>7</v>
      </c>
      <c r="E81" s="1">
        <f t="shared" si="49"/>
        <v>2</v>
      </c>
      <c r="F81" s="1">
        <f t="shared" si="49"/>
        <v>6</v>
      </c>
      <c r="G81" s="1">
        <f t="shared" si="49"/>
        <v>4</v>
      </c>
      <c r="I81" s="1">
        <f t="shared" si="49"/>
        <v>9</v>
      </c>
      <c r="J81" s="1">
        <f t="shared" si="49"/>
        <v>9</v>
      </c>
      <c r="K81" s="1">
        <f t="shared" si="49"/>
        <v>8</v>
      </c>
      <c r="L81" s="1">
        <f t="shared" si="49"/>
        <v>2</v>
      </c>
      <c r="M81" s="1">
        <f t="shared" si="49"/>
        <v>2</v>
      </c>
      <c r="N81" s="1">
        <f t="shared" si="49"/>
        <v>9</v>
      </c>
    </row>
    <row r="82" spans="2:14" ht="12.75">
      <c r="B82" s="1">
        <f aca="true" t="shared" si="50" ref="B82:N82">B24</f>
        <v>0</v>
      </c>
      <c r="C82" s="1">
        <f t="shared" si="50"/>
        <v>0</v>
      </c>
      <c r="D82" s="1">
        <f t="shared" si="50"/>
        <v>5</v>
      </c>
      <c r="E82" s="1">
        <f t="shared" si="50"/>
        <v>4</v>
      </c>
      <c r="F82" s="1">
        <f t="shared" si="50"/>
        <v>6</v>
      </c>
      <c r="G82" s="1">
        <f t="shared" si="50"/>
        <v>3</v>
      </c>
      <c r="I82" s="1">
        <f t="shared" si="50"/>
        <v>0</v>
      </c>
      <c r="J82" s="1">
        <f t="shared" si="50"/>
        <v>0</v>
      </c>
      <c r="K82" s="1">
        <f t="shared" si="50"/>
        <v>2</v>
      </c>
      <c r="L82" s="1">
        <f t="shared" si="50"/>
        <v>3</v>
      </c>
      <c r="M82" s="1">
        <f t="shared" si="50"/>
        <v>2</v>
      </c>
      <c r="N82" s="1">
        <f t="shared" si="50"/>
        <v>7</v>
      </c>
    </row>
    <row r="83" spans="2:14" ht="12.75">
      <c r="B83" s="1">
        <f aca="true" t="shared" si="51" ref="B83:N83">B25</f>
        <v>0</v>
      </c>
      <c r="C83" s="1">
        <f t="shared" si="51"/>
        <v>0</v>
      </c>
      <c r="D83" s="1">
        <f t="shared" si="51"/>
        <v>8</v>
      </c>
      <c r="E83" s="1">
        <f t="shared" si="51"/>
        <v>6</v>
      </c>
      <c r="F83" s="1">
        <f t="shared" si="51"/>
        <v>7</v>
      </c>
      <c r="G83" s="1">
        <f t="shared" si="51"/>
        <v>0</v>
      </c>
      <c r="I83" s="1">
        <f t="shared" si="51"/>
        <v>0</v>
      </c>
      <c r="J83" s="1">
        <f t="shared" si="51"/>
        <v>0</v>
      </c>
      <c r="K83" s="1">
        <f t="shared" si="51"/>
        <v>5</v>
      </c>
      <c r="L83" s="1">
        <f t="shared" si="51"/>
        <v>6</v>
      </c>
      <c r="M83" s="1">
        <f t="shared" si="51"/>
        <v>7</v>
      </c>
      <c r="N83" s="1">
        <f t="shared" si="51"/>
        <v>0</v>
      </c>
    </row>
    <row r="84" spans="1:14" ht="12.75">
      <c r="A84" s="3" t="s">
        <v>1</v>
      </c>
      <c r="B84" s="5">
        <f aca="true" t="shared" si="52" ref="B84:N84">B26</f>
        <v>0</v>
      </c>
      <c r="C84" s="5">
        <f t="shared" si="52"/>
        <v>0</v>
      </c>
      <c r="D84" s="5">
        <f t="shared" si="52"/>
        <v>0</v>
      </c>
      <c r="E84" s="5">
        <f t="shared" si="52"/>
        <v>8</v>
      </c>
      <c r="F84" s="5">
        <f t="shared" si="52"/>
        <v>2</v>
      </c>
      <c r="G84" s="5">
        <f t="shared" si="52"/>
        <v>9</v>
      </c>
      <c r="H84" s="3" t="str">
        <f t="shared" si="52"/>
        <v>-</v>
      </c>
      <c r="I84" s="5">
        <f t="shared" si="52"/>
        <v>0</v>
      </c>
      <c r="J84" s="5">
        <f t="shared" si="52"/>
        <v>0</v>
      </c>
      <c r="K84" s="5">
        <f t="shared" si="52"/>
        <v>1</v>
      </c>
      <c r="L84" s="5">
        <f t="shared" si="52"/>
        <v>3</v>
      </c>
      <c r="M84" s="5">
        <f t="shared" si="52"/>
        <v>5</v>
      </c>
      <c r="N84" s="5">
        <f t="shared" si="52"/>
        <v>3</v>
      </c>
    </row>
    <row r="85" spans="1:14" ht="13.5" thickBot="1">
      <c r="A85" s="3"/>
      <c r="B85" s="34">
        <f aca="true" t="shared" si="53" ref="B85:N85">B27</f>
        <v>0</v>
      </c>
      <c r="C85" s="34">
        <f t="shared" si="53"/>
        <v>1</v>
      </c>
      <c r="D85" s="34">
        <f t="shared" si="53"/>
        <v>2</v>
      </c>
      <c r="E85" s="34">
        <f t="shared" si="53"/>
        <v>1</v>
      </c>
      <c r="F85" s="34">
        <f t="shared" si="53"/>
        <v>1</v>
      </c>
      <c r="G85" s="34">
        <f t="shared" si="53"/>
        <v>0</v>
      </c>
      <c r="H85" s="3"/>
      <c r="I85" s="34">
        <f t="shared" si="53"/>
        <v>0</v>
      </c>
      <c r="J85" s="34">
        <f t="shared" si="53"/>
        <v>1</v>
      </c>
      <c r="K85" s="34">
        <f t="shared" si="53"/>
        <v>2</v>
      </c>
      <c r="L85" s="34">
        <f t="shared" si="53"/>
        <v>2</v>
      </c>
      <c r="M85" s="34">
        <f t="shared" si="53"/>
        <v>1</v>
      </c>
      <c r="N85" s="34">
        <f t="shared" si="53"/>
        <v>0</v>
      </c>
    </row>
    <row r="86" spans="2:27" ht="12.75">
      <c r="B86" s="35">
        <f aca="true" t="shared" si="54" ref="B86:N86">B28</f>
        <v>9</v>
      </c>
      <c r="C86" s="35">
        <f t="shared" si="54"/>
        <v>7</v>
      </c>
      <c r="D86" s="35">
        <f t="shared" si="54"/>
        <v>2</v>
      </c>
      <c r="E86" s="35">
        <f t="shared" si="54"/>
        <v>3</v>
      </c>
      <c r="F86" s="35">
        <f t="shared" si="54"/>
        <v>0</v>
      </c>
      <c r="G86" s="35">
        <f t="shared" si="54"/>
        <v>2</v>
      </c>
      <c r="I86" s="35">
        <f t="shared" si="54"/>
        <v>9</v>
      </c>
      <c r="J86" s="35">
        <f t="shared" si="54"/>
        <v>8</v>
      </c>
      <c r="K86" s="35">
        <f t="shared" si="54"/>
        <v>8</v>
      </c>
      <c r="L86" s="35">
        <f t="shared" si="54"/>
        <v>8</v>
      </c>
      <c r="M86" s="35">
        <f t="shared" si="54"/>
        <v>7</v>
      </c>
      <c r="N86" s="35">
        <f t="shared" si="54"/>
        <v>9</v>
      </c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</row>
    <row r="87" spans="15:27" ht="12.75"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</row>
    <row r="88" spans="2:27" ht="12.75">
      <c r="B88" s="1">
        <f aca="true" t="shared" si="55" ref="B88:N88">B30</f>
        <v>9</v>
      </c>
      <c r="C88" s="1">
        <f t="shared" si="55"/>
        <v>8</v>
      </c>
      <c r="D88" s="1">
        <f t="shared" si="55"/>
        <v>9</v>
      </c>
      <c r="E88" s="1">
        <f t="shared" si="55"/>
        <v>5</v>
      </c>
      <c r="F88" s="1">
        <f t="shared" si="55"/>
        <v>6</v>
      </c>
      <c r="G88" s="1">
        <f t="shared" si="55"/>
        <v>2</v>
      </c>
      <c r="I88" s="1">
        <f t="shared" si="55"/>
        <v>9</v>
      </c>
      <c r="J88" s="1">
        <f t="shared" si="55"/>
        <v>9</v>
      </c>
      <c r="K88" s="1">
        <f t="shared" si="55"/>
        <v>1</v>
      </c>
      <c r="L88" s="1">
        <f t="shared" si="55"/>
        <v>8</v>
      </c>
      <c r="M88" s="1">
        <f t="shared" si="55"/>
        <v>4</v>
      </c>
      <c r="N88" s="1">
        <f t="shared" si="55"/>
        <v>0</v>
      </c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</row>
    <row r="89" spans="2:27" ht="12.75">
      <c r="B89" s="1">
        <f aca="true" t="shared" si="56" ref="B89:N89">B31</f>
        <v>0</v>
      </c>
      <c r="C89" s="1">
        <f t="shared" si="56"/>
        <v>0</v>
      </c>
      <c r="D89" s="1">
        <f t="shared" si="56"/>
        <v>4</v>
      </c>
      <c r="E89" s="1">
        <f t="shared" si="56"/>
        <v>4</v>
      </c>
      <c r="F89" s="1">
        <f t="shared" si="56"/>
        <v>5</v>
      </c>
      <c r="G89" s="1">
        <f t="shared" si="56"/>
        <v>9</v>
      </c>
      <c r="I89" s="1">
        <f t="shared" si="56"/>
        <v>0</v>
      </c>
      <c r="J89" s="1">
        <f t="shared" si="56"/>
        <v>0</v>
      </c>
      <c r="K89" s="1">
        <f t="shared" si="56"/>
        <v>4</v>
      </c>
      <c r="L89" s="1">
        <f t="shared" si="56"/>
        <v>7</v>
      </c>
      <c r="M89" s="1">
        <f t="shared" si="56"/>
        <v>5</v>
      </c>
      <c r="N89" s="1">
        <f t="shared" si="56"/>
        <v>3</v>
      </c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</row>
    <row r="90" spans="1:27" ht="12.75">
      <c r="A90" s="3" t="s">
        <v>1</v>
      </c>
      <c r="B90" s="1">
        <f aca="true" t="shared" si="57" ref="B90:N90">B32</f>
        <v>0</v>
      </c>
      <c r="C90" s="1">
        <f t="shared" si="57"/>
        <v>0</v>
      </c>
      <c r="D90" s="1">
        <f t="shared" si="57"/>
        <v>2</v>
      </c>
      <c r="E90" s="1">
        <f t="shared" si="57"/>
        <v>5</v>
      </c>
      <c r="F90" s="1">
        <f t="shared" si="57"/>
        <v>9</v>
      </c>
      <c r="G90" s="1">
        <f t="shared" si="57"/>
        <v>8</v>
      </c>
      <c r="I90" s="1">
        <f t="shared" si="57"/>
        <v>0</v>
      </c>
      <c r="J90" s="1">
        <f t="shared" si="57"/>
        <v>0</v>
      </c>
      <c r="K90" s="1">
        <f t="shared" si="57"/>
        <v>9</v>
      </c>
      <c r="L90" s="1">
        <f t="shared" si="57"/>
        <v>7</v>
      </c>
      <c r="M90" s="1">
        <f t="shared" si="57"/>
        <v>3</v>
      </c>
      <c r="N90" s="1">
        <f t="shared" si="57"/>
        <v>2</v>
      </c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</row>
    <row r="91" spans="1:27" ht="12.75">
      <c r="A91" s="3"/>
      <c r="B91" s="5">
        <f aca="true" t="shared" si="58" ref="B91:N91">B33</f>
        <v>0</v>
      </c>
      <c r="C91" s="5">
        <f t="shared" si="58"/>
        <v>0</v>
      </c>
      <c r="D91" s="5">
        <f t="shared" si="58"/>
        <v>5</v>
      </c>
      <c r="E91" s="5">
        <f t="shared" si="58"/>
        <v>1</v>
      </c>
      <c r="F91" s="5">
        <f t="shared" si="58"/>
        <v>2</v>
      </c>
      <c r="G91" s="5">
        <f t="shared" si="58"/>
        <v>2</v>
      </c>
      <c r="H91" s="3" t="str">
        <f t="shared" si="58"/>
        <v>-</v>
      </c>
      <c r="I91" s="5">
        <f t="shared" si="58"/>
        <v>0</v>
      </c>
      <c r="J91" s="5">
        <f t="shared" si="58"/>
        <v>0</v>
      </c>
      <c r="K91" s="5">
        <f t="shared" si="58"/>
        <v>9</v>
      </c>
      <c r="L91" s="5">
        <f t="shared" si="58"/>
        <v>8</v>
      </c>
      <c r="M91" s="5">
        <f t="shared" si="58"/>
        <v>1</v>
      </c>
      <c r="N91" s="5">
        <f t="shared" si="58"/>
        <v>2</v>
      </c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</row>
    <row r="92" spans="2:27" ht="13.5" thickBot="1">
      <c r="B92" s="34">
        <f aca="true" t="shared" si="59" ref="B92:N92">B34</f>
        <v>0</v>
      </c>
      <c r="C92" s="34">
        <f t="shared" si="59"/>
        <v>1</v>
      </c>
      <c r="D92" s="34">
        <f t="shared" si="59"/>
        <v>1</v>
      </c>
      <c r="E92" s="34">
        <f t="shared" si="59"/>
        <v>2</v>
      </c>
      <c r="F92" s="34">
        <f t="shared" si="59"/>
        <v>2</v>
      </c>
      <c r="G92" s="34">
        <f t="shared" si="59"/>
        <v>0</v>
      </c>
      <c r="H92" s="3"/>
      <c r="I92" s="34">
        <f t="shared" si="59"/>
        <v>0</v>
      </c>
      <c r="J92" s="34">
        <f t="shared" si="59"/>
        <v>3</v>
      </c>
      <c r="K92" s="34">
        <f t="shared" si="59"/>
        <v>2</v>
      </c>
      <c r="L92" s="34">
        <f t="shared" si="59"/>
        <v>1</v>
      </c>
      <c r="M92" s="34">
        <f t="shared" si="59"/>
        <v>1</v>
      </c>
      <c r="N92" s="34">
        <f t="shared" si="59"/>
        <v>0</v>
      </c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</row>
    <row r="93" spans="2:27" ht="12.75">
      <c r="B93" s="35">
        <f aca="true" t="shared" si="60" ref="B93:N93">B35</f>
        <v>9</v>
      </c>
      <c r="C93" s="35">
        <f t="shared" si="60"/>
        <v>7</v>
      </c>
      <c r="D93" s="35">
        <f t="shared" si="60"/>
        <v>7</v>
      </c>
      <c r="E93" s="35">
        <f t="shared" si="60"/>
        <v>3</v>
      </c>
      <c r="F93" s="35">
        <f t="shared" si="60"/>
        <v>8</v>
      </c>
      <c r="G93" s="35">
        <f t="shared" si="60"/>
        <v>3</v>
      </c>
      <c r="I93" s="35">
        <f t="shared" si="60"/>
        <v>9</v>
      </c>
      <c r="J93" s="35">
        <f t="shared" si="60"/>
        <v>6</v>
      </c>
      <c r="K93" s="35">
        <f t="shared" si="60"/>
        <v>7</v>
      </c>
      <c r="L93" s="35">
        <f t="shared" si="60"/>
        <v>5</v>
      </c>
      <c r="M93" s="35">
        <f t="shared" si="60"/>
        <v>4</v>
      </c>
      <c r="N93" s="35">
        <f t="shared" si="60"/>
        <v>3</v>
      </c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</row>
    <row r="94" spans="15:27" ht="12.75"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</row>
    <row r="95" spans="2:27" ht="12.75">
      <c r="B95" s="1">
        <f aca="true" t="shared" si="61" ref="B95:N95">B37</f>
        <v>8</v>
      </c>
      <c r="C95" s="1">
        <f t="shared" si="61"/>
        <v>9</v>
      </c>
      <c r="D95" s="1">
        <f t="shared" si="61"/>
        <v>0</v>
      </c>
      <c r="E95" s="1">
        <f t="shared" si="61"/>
        <v>6</v>
      </c>
      <c r="F95" s="1">
        <f t="shared" si="61"/>
        <v>4</v>
      </c>
      <c r="G95" s="1">
        <f t="shared" si="61"/>
        <v>6</v>
      </c>
      <c r="I95" s="1">
        <f t="shared" si="61"/>
        <v>8</v>
      </c>
      <c r="J95" s="1">
        <f t="shared" si="61"/>
        <v>8</v>
      </c>
      <c r="K95" s="1">
        <f t="shared" si="61"/>
        <v>9</v>
      </c>
      <c r="L95" s="1">
        <f t="shared" si="61"/>
        <v>4</v>
      </c>
      <c r="M95" s="1">
        <f t="shared" si="61"/>
        <v>9</v>
      </c>
      <c r="N95" s="1">
        <f t="shared" si="61"/>
        <v>8</v>
      </c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</row>
    <row r="96" spans="2:27" ht="12.75">
      <c r="B96" s="1">
        <f aca="true" t="shared" si="62" ref="B96:N96">B38</f>
        <v>0</v>
      </c>
      <c r="C96" s="1">
        <f t="shared" si="62"/>
        <v>0</v>
      </c>
      <c r="D96" s="1">
        <f t="shared" si="62"/>
        <v>1</v>
      </c>
      <c r="E96" s="1">
        <f t="shared" si="62"/>
        <v>3</v>
      </c>
      <c r="F96" s="1">
        <f t="shared" si="62"/>
        <v>7</v>
      </c>
      <c r="G96" s="1">
        <f t="shared" si="62"/>
        <v>0</v>
      </c>
      <c r="I96" s="1">
        <f t="shared" si="62"/>
        <v>0</v>
      </c>
      <c r="J96" s="1">
        <f t="shared" si="62"/>
        <v>0</v>
      </c>
      <c r="K96" s="1">
        <f t="shared" si="62"/>
        <v>1</v>
      </c>
      <c r="L96" s="1">
        <f t="shared" si="62"/>
        <v>7</v>
      </c>
      <c r="M96" s="1">
        <f t="shared" si="62"/>
        <v>2</v>
      </c>
      <c r="N96" s="1">
        <f t="shared" si="62"/>
        <v>6</v>
      </c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</row>
    <row r="97" spans="1:27" ht="12.75">
      <c r="A97" s="3" t="s">
        <v>1</v>
      </c>
      <c r="B97" s="1">
        <f aca="true" t="shared" si="63" ref="B97:N97">B39</f>
        <v>0</v>
      </c>
      <c r="C97" s="1">
        <f t="shared" si="63"/>
        <v>0</v>
      </c>
      <c r="D97" s="1">
        <f t="shared" si="63"/>
        <v>4</v>
      </c>
      <c r="E97" s="1">
        <f t="shared" si="63"/>
        <v>1</v>
      </c>
      <c r="F97" s="1">
        <f t="shared" si="63"/>
        <v>1</v>
      </c>
      <c r="G97" s="1">
        <f t="shared" si="63"/>
        <v>5</v>
      </c>
      <c r="I97" s="1">
        <f t="shared" si="63"/>
        <v>0</v>
      </c>
      <c r="J97" s="1">
        <f t="shared" si="63"/>
        <v>0</v>
      </c>
      <c r="K97" s="1">
        <f t="shared" si="63"/>
        <v>2</v>
      </c>
      <c r="L97" s="1">
        <f t="shared" si="63"/>
        <v>4</v>
      </c>
      <c r="M97" s="1">
        <f t="shared" si="63"/>
        <v>1</v>
      </c>
      <c r="N97" s="1">
        <f t="shared" si="63"/>
        <v>0</v>
      </c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</row>
    <row r="98" spans="1:27" ht="12.75">
      <c r="A98" s="3"/>
      <c r="B98" s="5">
        <f aca="true" t="shared" si="64" ref="B98:N98">B40</f>
        <v>0</v>
      </c>
      <c r="C98" s="5">
        <f t="shared" si="64"/>
        <v>0</v>
      </c>
      <c r="D98" s="5">
        <f t="shared" si="64"/>
        <v>8</v>
      </c>
      <c r="E98" s="5">
        <f t="shared" si="64"/>
        <v>4</v>
      </c>
      <c r="F98" s="5">
        <f t="shared" si="64"/>
        <v>8</v>
      </c>
      <c r="G98" s="5">
        <f t="shared" si="64"/>
        <v>2</v>
      </c>
      <c r="H98" s="3" t="str">
        <f t="shared" si="64"/>
        <v>-</v>
      </c>
      <c r="I98" s="5">
        <f t="shared" si="64"/>
        <v>0</v>
      </c>
      <c r="J98" s="5">
        <f t="shared" si="64"/>
        <v>0</v>
      </c>
      <c r="K98" s="5">
        <f t="shared" si="64"/>
        <v>7</v>
      </c>
      <c r="L98" s="5">
        <f t="shared" si="64"/>
        <v>4</v>
      </c>
      <c r="M98" s="5">
        <f t="shared" si="64"/>
        <v>3</v>
      </c>
      <c r="N98" s="5">
        <f t="shared" si="64"/>
        <v>2</v>
      </c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</row>
    <row r="99" spans="2:27" ht="13.5" thickBot="1">
      <c r="B99" s="34">
        <f aca="true" t="shared" si="65" ref="B99:N99">B41</f>
        <v>0</v>
      </c>
      <c r="C99" s="34">
        <f t="shared" si="65"/>
        <v>2</v>
      </c>
      <c r="D99" s="34">
        <f t="shared" si="65"/>
        <v>1</v>
      </c>
      <c r="E99" s="34">
        <f t="shared" si="65"/>
        <v>2</v>
      </c>
      <c r="F99" s="34">
        <f t="shared" si="65"/>
        <v>1</v>
      </c>
      <c r="G99" s="34">
        <f t="shared" si="65"/>
        <v>0</v>
      </c>
      <c r="H99" s="3"/>
      <c r="I99" s="34">
        <f t="shared" si="65"/>
        <v>0</v>
      </c>
      <c r="J99" s="34">
        <f t="shared" si="65"/>
        <v>1</v>
      </c>
      <c r="K99" s="34">
        <f t="shared" si="65"/>
        <v>2</v>
      </c>
      <c r="L99" s="34">
        <f t="shared" si="65"/>
        <v>0</v>
      </c>
      <c r="M99" s="34">
        <f t="shared" si="65"/>
        <v>0</v>
      </c>
      <c r="N99" s="34">
        <f t="shared" si="65"/>
        <v>0</v>
      </c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</row>
    <row r="100" spans="2:14" ht="12.75">
      <c r="B100" s="35">
        <f aca="true" t="shared" si="66" ref="B100:N100">B42</f>
        <v>8</v>
      </c>
      <c r="C100" s="35">
        <f t="shared" si="66"/>
        <v>7</v>
      </c>
      <c r="D100" s="35">
        <f t="shared" si="66"/>
        <v>6</v>
      </c>
      <c r="E100" s="35">
        <f t="shared" si="66"/>
        <v>6</v>
      </c>
      <c r="F100" s="35">
        <f t="shared" si="66"/>
        <v>7</v>
      </c>
      <c r="G100" s="35">
        <f t="shared" si="66"/>
        <v>9</v>
      </c>
      <c r="I100" s="35">
        <f t="shared" si="66"/>
        <v>8</v>
      </c>
      <c r="J100" s="35">
        <f t="shared" si="66"/>
        <v>7</v>
      </c>
      <c r="K100" s="35">
        <f t="shared" si="66"/>
        <v>7</v>
      </c>
      <c r="L100" s="35">
        <f t="shared" si="66"/>
        <v>9</v>
      </c>
      <c r="M100" s="35">
        <f t="shared" si="66"/>
        <v>3</v>
      </c>
      <c r="N100" s="35">
        <f t="shared" si="66"/>
        <v>0</v>
      </c>
    </row>
    <row r="102" spans="2:27" ht="12.75">
      <c r="B102" s="1">
        <f aca="true" t="shared" si="67" ref="B102:N102">B44</f>
        <v>8</v>
      </c>
      <c r="C102" s="1">
        <f t="shared" si="67"/>
        <v>9</v>
      </c>
      <c r="D102" s="1">
        <f t="shared" si="67"/>
        <v>6</v>
      </c>
      <c r="E102" s="1">
        <f t="shared" si="67"/>
        <v>7</v>
      </c>
      <c r="F102" s="1">
        <f t="shared" si="67"/>
        <v>5</v>
      </c>
      <c r="G102" s="1">
        <f t="shared" si="67"/>
        <v>0</v>
      </c>
      <c r="I102" s="1">
        <f t="shared" si="67"/>
        <v>9</v>
      </c>
      <c r="J102" s="1">
        <f t="shared" si="67"/>
        <v>9</v>
      </c>
      <c r="K102" s="1">
        <f t="shared" si="67"/>
        <v>2</v>
      </c>
      <c r="L102" s="1">
        <f t="shared" si="67"/>
        <v>0</v>
      </c>
      <c r="M102" s="1">
        <f t="shared" si="67"/>
        <v>7</v>
      </c>
      <c r="N102" s="1">
        <f t="shared" si="67"/>
        <v>0</v>
      </c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</row>
    <row r="103" spans="2:27" ht="12.75">
      <c r="B103" s="1">
        <f aca="true" t="shared" si="68" ref="B103:N103">B45</f>
        <v>0</v>
      </c>
      <c r="C103" s="1">
        <f t="shared" si="68"/>
        <v>0</v>
      </c>
      <c r="D103" s="1">
        <f t="shared" si="68"/>
        <v>3</v>
      </c>
      <c r="E103" s="1">
        <f t="shared" si="68"/>
        <v>8</v>
      </c>
      <c r="F103" s="1">
        <f t="shared" si="68"/>
        <v>2</v>
      </c>
      <c r="G103" s="1">
        <f t="shared" si="68"/>
        <v>0</v>
      </c>
      <c r="I103" s="1">
        <f t="shared" si="68"/>
        <v>0</v>
      </c>
      <c r="J103" s="1">
        <f t="shared" si="68"/>
        <v>0</v>
      </c>
      <c r="K103" s="1">
        <f t="shared" si="68"/>
        <v>4</v>
      </c>
      <c r="L103" s="1">
        <f t="shared" si="68"/>
        <v>6</v>
      </c>
      <c r="M103" s="1">
        <f t="shared" si="68"/>
        <v>7</v>
      </c>
      <c r="N103" s="1">
        <f t="shared" si="68"/>
        <v>9</v>
      </c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</row>
    <row r="104" spans="1:27" ht="12.75">
      <c r="A104" s="3" t="s">
        <v>1</v>
      </c>
      <c r="B104" s="1">
        <f aca="true" t="shared" si="69" ref="B104:N104">B46</f>
        <v>0</v>
      </c>
      <c r="C104" s="1">
        <f t="shared" si="69"/>
        <v>0</v>
      </c>
      <c r="D104" s="1">
        <f t="shared" si="69"/>
        <v>6</v>
      </c>
      <c r="E104" s="1">
        <f t="shared" si="69"/>
        <v>6</v>
      </c>
      <c r="F104" s="1">
        <f t="shared" si="69"/>
        <v>2</v>
      </c>
      <c r="G104" s="1">
        <f t="shared" si="69"/>
        <v>8</v>
      </c>
      <c r="I104" s="1">
        <f t="shared" si="69"/>
        <v>0</v>
      </c>
      <c r="J104" s="1">
        <f t="shared" si="69"/>
        <v>0</v>
      </c>
      <c r="K104" s="1">
        <f t="shared" si="69"/>
        <v>5</v>
      </c>
      <c r="L104" s="1">
        <f t="shared" si="69"/>
        <v>2</v>
      </c>
      <c r="M104" s="1">
        <f t="shared" si="69"/>
        <v>3</v>
      </c>
      <c r="N104" s="1">
        <f t="shared" si="69"/>
        <v>4</v>
      </c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</row>
    <row r="105" spans="1:27" ht="12.75">
      <c r="A105" s="3"/>
      <c r="B105" s="5">
        <f aca="true" t="shared" si="70" ref="B105:N105">B47</f>
        <v>0</v>
      </c>
      <c r="C105" s="5">
        <f t="shared" si="70"/>
        <v>0</v>
      </c>
      <c r="D105" s="5">
        <f t="shared" si="70"/>
        <v>8</v>
      </c>
      <c r="E105" s="5">
        <f t="shared" si="70"/>
        <v>4</v>
      </c>
      <c r="F105" s="5">
        <f t="shared" si="70"/>
        <v>7</v>
      </c>
      <c r="G105" s="5">
        <f t="shared" si="70"/>
        <v>2</v>
      </c>
      <c r="H105" s="3" t="str">
        <f t="shared" si="70"/>
        <v>-</v>
      </c>
      <c r="I105" s="5">
        <f t="shared" si="70"/>
        <v>0</v>
      </c>
      <c r="J105" s="5">
        <f t="shared" si="70"/>
        <v>0</v>
      </c>
      <c r="K105" s="5">
        <f t="shared" si="70"/>
        <v>3</v>
      </c>
      <c r="L105" s="5">
        <f t="shared" si="70"/>
        <v>3</v>
      </c>
      <c r="M105" s="5">
        <f t="shared" si="70"/>
        <v>3</v>
      </c>
      <c r="N105" s="5">
        <f t="shared" si="70"/>
        <v>1</v>
      </c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</row>
    <row r="106" spans="2:27" ht="13.5" thickBot="1">
      <c r="B106" s="34">
        <f aca="true" t="shared" si="71" ref="B106:N106">B48</f>
        <v>0</v>
      </c>
      <c r="C106" s="34">
        <f t="shared" si="71"/>
        <v>2</v>
      </c>
      <c r="D106" s="34">
        <f t="shared" si="71"/>
        <v>2</v>
      </c>
      <c r="E106" s="34">
        <f t="shared" si="71"/>
        <v>1</v>
      </c>
      <c r="F106" s="34">
        <f t="shared" si="71"/>
        <v>1</v>
      </c>
      <c r="G106" s="34">
        <f t="shared" si="71"/>
        <v>0</v>
      </c>
      <c r="H106" s="3"/>
      <c r="I106" s="34">
        <f t="shared" si="71"/>
        <v>0</v>
      </c>
      <c r="J106" s="34">
        <f t="shared" si="71"/>
        <v>2</v>
      </c>
      <c r="K106" s="34">
        <f t="shared" si="71"/>
        <v>2</v>
      </c>
      <c r="L106" s="34">
        <f t="shared" si="71"/>
        <v>1</v>
      </c>
      <c r="M106" s="34">
        <f t="shared" si="71"/>
        <v>2</v>
      </c>
      <c r="N106" s="34">
        <f t="shared" si="71"/>
        <v>0</v>
      </c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</row>
    <row r="107" spans="2:27" ht="12.75">
      <c r="B107" s="35">
        <f aca="true" t="shared" si="72" ref="B107:N107">B49</f>
        <v>8</v>
      </c>
      <c r="C107" s="35">
        <f t="shared" si="72"/>
        <v>7</v>
      </c>
      <c r="D107" s="35">
        <f t="shared" si="72"/>
        <v>7</v>
      </c>
      <c r="E107" s="35">
        <f t="shared" si="72"/>
        <v>8</v>
      </c>
      <c r="F107" s="35">
        <f t="shared" si="72"/>
        <v>3</v>
      </c>
      <c r="G107" s="35">
        <f t="shared" si="72"/>
        <v>0</v>
      </c>
      <c r="I107" s="35">
        <f t="shared" si="72"/>
        <v>9</v>
      </c>
      <c r="J107" s="35">
        <f t="shared" si="72"/>
        <v>7</v>
      </c>
      <c r="K107" s="35">
        <f t="shared" si="72"/>
        <v>8</v>
      </c>
      <c r="L107" s="35">
        <f t="shared" si="72"/>
        <v>8</v>
      </c>
      <c r="M107" s="35">
        <f t="shared" si="72"/>
        <v>2</v>
      </c>
      <c r="N107" s="35">
        <f t="shared" si="72"/>
        <v>6</v>
      </c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5:27" ht="12.75"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</row>
    <row r="109" spans="2:27" ht="12.75">
      <c r="B109" s="1">
        <f aca="true" t="shared" si="73" ref="B109:N109">B51</f>
        <v>8</v>
      </c>
      <c r="C109" s="1">
        <f t="shared" si="73"/>
        <v>8</v>
      </c>
      <c r="D109" s="1">
        <f t="shared" si="73"/>
        <v>6</v>
      </c>
      <c r="E109" s="1">
        <f t="shared" si="73"/>
        <v>9</v>
      </c>
      <c r="F109" s="1">
        <f t="shared" si="73"/>
        <v>2</v>
      </c>
      <c r="G109" s="1">
        <f t="shared" si="73"/>
        <v>3</v>
      </c>
      <c r="I109" s="1">
        <f t="shared" si="73"/>
        <v>8</v>
      </c>
      <c r="J109" s="1">
        <f t="shared" si="73"/>
        <v>8</v>
      </c>
      <c r="K109" s="1">
        <f t="shared" si="73"/>
        <v>4</v>
      </c>
      <c r="L109" s="1">
        <f t="shared" si="73"/>
        <v>6</v>
      </c>
      <c r="M109" s="1">
        <f t="shared" si="73"/>
        <v>2</v>
      </c>
      <c r="N109" s="1">
        <f t="shared" si="73"/>
        <v>9</v>
      </c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</row>
    <row r="110" spans="2:27" ht="12.75">
      <c r="B110" s="1">
        <f aca="true" t="shared" si="74" ref="B110:N110">B52</f>
        <v>0</v>
      </c>
      <c r="C110" s="1">
        <f t="shared" si="74"/>
        <v>0</v>
      </c>
      <c r="D110" s="1">
        <f t="shared" si="74"/>
        <v>8</v>
      </c>
      <c r="E110" s="1">
        <f t="shared" si="74"/>
        <v>1</v>
      </c>
      <c r="F110" s="1">
        <f t="shared" si="74"/>
        <v>0</v>
      </c>
      <c r="G110" s="1">
        <f t="shared" si="74"/>
        <v>4</v>
      </c>
      <c r="I110" s="1">
        <f t="shared" si="74"/>
        <v>0</v>
      </c>
      <c r="J110" s="1">
        <f t="shared" si="74"/>
        <v>0</v>
      </c>
      <c r="K110" s="1">
        <f t="shared" si="74"/>
        <v>4</v>
      </c>
      <c r="L110" s="1">
        <f t="shared" si="74"/>
        <v>8</v>
      </c>
      <c r="M110" s="1">
        <f t="shared" si="74"/>
        <v>2</v>
      </c>
      <c r="N110" s="1">
        <f t="shared" si="74"/>
        <v>8</v>
      </c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</row>
    <row r="111" spans="1:27" ht="12.75">
      <c r="A111" s="3" t="s">
        <v>1</v>
      </c>
      <c r="B111" s="1">
        <f aca="true" t="shared" si="75" ref="B111:N111">B53</f>
        <v>0</v>
      </c>
      <c r="C111" s="1">
        <f t="shared" si="75"/>
        <v>0</v>
      </c>
      <c r="D111" s="1">
        <f t="shared" si="75"/>
        <v>8</v>
      </c>
      <c r="E111" s="1">
        <f t="shared" si="75"/>
        <v>7</v>
      </c>
      <c r="F111" s="1">
        <f t="shared" si="75"/>
        <v>3</v>
      </c>
      <c r="G111" s="1">
        <f t="shared" si="75"/>
        <v>7</v>
      </c>
      <c r="I111" s="1">
        <f t="shared" si="75"/>
        <v>0</v>
      </c>
      <c r="J111" s="1">
        <f t="shared" si="75"/>
        <v>0</v>
      </c>
      <c r="K111" s="1">
        <f t="shared" si="75"/>
        <v>6</v>
      </c>
      <c r="L111" s="1">
        <f t="shared" si="75"/>
        <v>8</v>
      </c>
      <c r="M111" s="1">
        <f t="shared" si="75"/>
        <v>8</v>
      </c>
      <c r="N111" s="1">
        <f t="shared" si="75"/>
        <v>6</v>
      </c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</row>
    <row r="112" spans="1:27" ht="12.75">
      <c r="A112" s="3"/>
      <c r="B112" s="5">
        <f aca="true" t="shared" si="76" ref="B112:N112">B54</f>
        <v>0</v>
      </c>
      <c r="C112" s="5">
        <f t="shared" si="76"/>
        <v>0</v>
      </c>
      <c r="D112" s="5">
        <f t="shared" si="76"/>
        <v>2</v>
      </c>
      <c r="E112" s="5">
        <f t="shared" si="76"/>
        <v>6</v>
      </c>
      <c r="F112" s="5">
        <f t="shared" si="76"/>
        <v>2</v>
      </c>
      <c r="G112" s="5">
        <f t="shared" si="76"/>
        <v>3</v>
      </c>
      <c r="H112" s="3" t="str">
        <f t="shared" si="76"/>
        <v>-</v>
      </c>
      <c r="I112" s="5">
        <f t="shared" si="76"/>
        <v>0</v>
      </c>
      <c r="J112" s="5">
        <f t="shared" si="76"/>
        <v>0</v>
      </c>
      <c r="K112" s="5">
        <f t="shared" si="76"/>
        <v>2</v>
      </c>
      <c r="L112" s="5">
        <f t="shared" si="76"/>
        <v>5</v>
      </c>
      <c r="M112" s="5">
        <f t="shared" si="76"/>
        <v>7</v>
      </c>
      <c r="N112" s="5">
        <f t="shared" si="76"/>
        <v>8</v>
      </c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</row>
    <row r="113" spans="2:27" ht="13.5" thickBot="1">
      <c r="B113" s="34">
        <f aca="true" t="shared" si="77" ref="B113:N113">B55</f>
        <v>0</v>
      </c>
      <c r="C113" s="34">
        <f t="shared" si="77"/>
        <v>2</v>
      </c>
      <c r="D113" s="34">
        <f t="shared" si="77"/>
        <v>1</v>
      </c>
      <c r="E113" s="34">
        <f t="shared" si="77"/>
        <v>1</v>
      </c>
      <c r="F113" s="34">
        <f t="shared" si="77"/>
        <v>2</v>
      </c>
      <c r="G113" s="34">
        <f t="shared" si="77"/>
        <v>0</v>
      </c>
      <c r="H113" s="3"/>
      <c r="I113" s="34">
        <f t="shared" si="77"/>
        <v>0</v>
      </c>
      <c r="J113" s="34">
        <f t="shared" si="77"/>
        <v>1</v>
      </c>
      <c r="K113" s="34">
        <f t="shared" si="77"/>
        <v>2</v>
      </c>
      <c r="L113" s="34">
        <f t="shared" si="77"/>
        <v>2</v>
      </c>
      <c r="M113" s="34">
        <f t="shared" si="77"/>
        <v>2</v>
      </c>
      <c r="N113" s="34">
        <f t="shared" si="77"/>
        <v>0</v>
      </c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</row>
    <row r="114" spans="2:27" ht="12.75">
      <c r="B114" s="35">
        <f aca="true" t="shared" si="78" ref="B114:N114">B56</f>
        <v>8</v>
      </c>
      <c r="C114" s="35">
        <f t="shared" si="78"/>
        <v>6</v>
      </c>
      <c r="D114" s="35">
        <f t="shared" si="78"/>
        <v>7</v>
      </c>
      <c r="E114" s="35">
        <f t="shared" si="78"/>
        <v>4</v>
      </c>
      <c r="F114" s="35">
        <f t="shared" si="78"/>
        <v>5</v>
      </c>
      <c r="G114" s="35">
        <f t="shared" si="78"/>
        <v>9</v>
      </c>
      <c r="I114" s="35">
        <f t="shared" si="78"/>
        <v>8</v>
      </c>
      <c r="J114" s="35">
        <f t="shared" si="78"/>
        <v>7</v>
      </c>
      <c r="K114" s="35">
        <f t="shared" si="78"/>
        <v>0</v>
      </c>
      <c r="L114" s="35">
        <f t="shared" si="78"/>
        <v>3</v>
      </c>
      <c r="M114" s="35">
        <f t="shared" si="78"/>
        <v>3</v>
      </c>
      <c r="N114" s="35">
        <f t="shared" si="78"/>
        <v>7</v>
      </c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</row>
  </sheetData>
  <printOptions/>
  <pageMargins left="0.75" right="0.75" top="1" bottom="1" header="0.4921259845" footer="0.4921259845"/>
  <pageSetup horizontalDpi="600" verticalDpi="600" orientation="portrait" paperSize="9" scale="81" r:id="rId1"/>
  <headerFooter alignWithMargins="0">
    <oddHeader>&amp;LPaul-H. Koop&amp;CSubtraktion&amp;R&amp;DVersion:&amp;T</oddHead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2:AA99"/>
  <sheetViews>
    <sheetView view="pageBreakPreview" zoomScale="75" zoomScaleSheetLayoutView="75" workbookViewId="0" topLeftCell="A1">
      <selection activeCell="V54" sqref="V54"/>
    </sheetView>
  </sheetViews>
  <sheetFormatPr defaultColWidth="11.421875" defaultRowHeight="12.75"/>
  <cols>
    <col min="1" max="14" width="3.7109375" style="0" customWidth="1"/>
  </cols>
  <sheetData>
    <row r="2" spans="3:11" ht="12.75">
      <c r="C2" s="8"/>
      <c r="D2" s="8">
        <f aca="true" ca="1" t="shared" si="0" ref="D2:K2">INT(RAND()*10)</f>
        <v>9</v>
      </c>
      <c r="E2" s="8">
        <f ca="1" t="shared" si="0"/>
        <v>8</v>
      </c>
      <c r="F2" s="8">
        <f ca="1" t="shared" si="0"/>
        <v>6</v>
      </c>
      <c r="G2" s="8">
        <f ca="1" t="shared" si="0"/>
        <v>6</v>
      </c>
      <c r="H2" s="8">
        <f ca="1" t="shared" si="0"/>
        <v>0</v>
      </c>
      <c r="I2" s="9" t="s">
        <v>2</v>
      </c>
      <c r="J2" s="8">
        <f ca="1" t="shared" si="0"/>
        <v>2</v>
      </c>
      <c r="K2" s="8">
        <f ca="1" t="shared" si="0"/>
        <v>0</v>
      </c>
    </row>
    <row r="3" spans="3:11" ht="12.75">
      <c r="C3" s="8"/>
      <c r="D3" s="9">
        <f aca="true" t="shared" si="1" ref="D3:I3">MOD($J2*B2+D4,10)</f>
        <v>0</v>
      </c>
      <c r="E3" s="9">
        <f t="shared" si="1"/>
        <v>1</v>
      </c>
      <c r="F3" s="9">
        <f t="shared" si="1"/>
        <v>9</v>
      </c>
      <c r="G3" s="9">
        <f t="shared" si="1"/>
        <v>7</v>
      </c>
      <c r="H3" s="9">
        <f t="shared" si="1"/>
        <v>3</v>
      </c>
      <c r="I3" s="9">
        <f t="shared" si="1"/>
        <v>2</v>
      </c>
      <c r="J3" s="8">
        <f>MOD($J2*H2,10)</f>
        <v>0</v>
      </c>
      <c r="K3" s="8"/>
    </row>
    <row r="4" spans="3:11" ht="12.75">
      <c r="C4" s="10"/>
      <c r="D4" s="11">
        <f>INT(($J2*C2+E4)/10)</f>
        <v>0</v>
      </c>
      <c r="E4" s="11">
        <f>INT(($J2*D2+F4)/10)</f>
        <v>1</v>
      </c>
      <c r="F4" s="11">
        <f>INT(($J2*E2+G4)/10)</f>
        <v>1</v>
      </c>
      <c r="G4" s="11">
        <f>INT(($J2*F2+H4)/10)</f>
        <v>1</v>
      </c>
      <c r="H4" s="11">
        <f>INT(($J2*G2+I4)/10)</f>
        <v>1</v>
      </c>
      <c r="I4" s="11">
        <f>INT($J2*H2/10)</f>
        <v>0</v>
      </c>
      <c r="J4" s="10"/>
      <c r="K4" s="10"/>
    </row>
    <row r="5" spans="3:11" ht="12.75">
      <c r="C5" s="8"/>
      <c r="D5" s="9">
        <f aca="true" t="shared" si="2" ref="D5:J5">MOD($K2*A2+D6,10)</f>
        <v>0</v>
      </c>
      <c r="E5" s="9">
        <f t="shared" si="2"/>
        <v>0</v>
      </c>
      <c r="F5" s="9">
        <f t="shared" si="2"/>
        <v>0</v>
      </c>
      <c r="G5" s="9">
        <f t="shared" si="2"/>
        <v>0</v>
      </c>
      <c r="H5" s="9">
        <f t="shared" si="2"/>
        <v>0</v>
      </c>
      <c r="I5" s="9">
        <f t="shared" si="2"/>
        <v>0</v>
      </c>
      <c r="J5" s="9">
        <f t="shared" si="2"/>
        <v>0</v>
      </c>
      <c r="K5" s="8">
        <f>MOD($K2*H2,10)</f>
        <v>0</v>
      </c>
    </row>
    <row r="6" spans="3:11" ht="13.5" thickBot="1">
      <c r="C6" s="12"/>
      <c r="D6" s="13">
        <f aca="true" t="shared" si="3" ref="D6:I6">INT(($K2*B2+E6)/10)</f>
        <v>0</v>
      </c>
      <c r="E6" s="13">
        <f t="shared" si="3"/>
        <v>0</v>
      </c>
      <c r="F6" s="13">
        <f t="shared" si="3"/>
        <v>0</v>
      </c>
      <c r="G6" s="13">
        <f t="shared" si="3"/>
        <v>0</v>
      </c>
      <c r="H6" s="13">
        <f t="shared" si="3"/>
        <v>0</v>
      </c>
      <c r="I6" s="13">
        <f t="shared" si="3"/>
        <v>0</v>
      </c>
      <c r="J6" s="13">
        <f>INT($K2*H2/10)</f>
        <v>0</v>
      </c>
      <c r="K6" s="12"/>
    </row>
    <row r="7" spans="3:11" ht="13.5" thickBot="1">
      <c r="C7" s="14"/>
      <c r="D7" s="15">
        <f aca="true" t="shared" si="4" ref="D7:I7">INT(SUM(E5,E3,E7)/10)</f>
        <v>0</v>
      </c>
      <c r="E7" s="15">
        <f t="shared" si="4"/>
        <v>0</v>
      </c>
      <c r="F7" s="15">
        <f t="shared" si="4"/>
        <v>0</v>
      </c>
      <c r="G7" s="15">
        <f t="shared" si="4"/>
        <v>0</v>
      </c>
      <c r="H7" s="15">
        <f t="shared" si="4"/>
        <v>0</v>
      </c>
      <c r="I7" s="15">
        <f t="shared" si="4"/>
        <v>0</v>
      </c>
      <c r="J7" s="15">
        <f>INT(SUM(K5,K3)/10)</f>
        <v>0</v>
      </c>
      <c r="K7" s="15"/>
    </row>
    <row r="8" spans="3:11" ht="12.75">
      <c r="C8" s="16"/>
      <c r="D8" s="17">
        <f aca="true" t="shared" si="5" ref="D8:K8">MOD(SUM(D3,D5,D7),10)</f>
        <v>0</v>
      </c>
      <c r="E8" s="17">
        <f t="shared" si="5"/>
        <v>1</v>
      </c>
      <c r="F8" s="17">
        <f t="shared" si="5"/>
        <v>9</v>
      </c>
      <c r="G8" s="17">
        <f t="shared" si="5"/>
        <v>7</v>
      </c>
      <c r="H8" s="17">
        <f t="shared" si="5"/>
        <v>3</v>
      </c>
      <c r="I8" s="17">
        <f t="shared" si="5"/>
        <v>2</v>
      </c>
      <c r="J8" s="17">
        <f t="shared" si="5"/>
        <v>0</v>
      </c>
      <c r="K8" s="17">
        <f t="shared" si="5"/>
        <v>0</v>
      </c>
    </row>
    <row r="9" spans="3:11" ht="12.75">
      <c r="C9" s="18"/>
      <c r="D9" s="18"/>
      <c r="E9" s="18"/>
      <c r="F9" s="18"/>
      <c r="G9" s="18"/>
      <c r="H9" s="18"/>
      <c r="I9" s="18"/>
      <c r="J9" s="18"/>
      <c r="K9" s="18"/>
    </row>
    <row r="10" spans="3:11" ht="12.75">
      <c r="C10" s="8"/>
      <c r="D10" s="8">
        <f aca="true" ca="1" t="shared" si="6" ref="D10:K10">INT(RAND()*10)</f>
        <v>5</v>
      </c>
      <c r="E10" s="8">
        <f ca="1" t="shared" si="6"/>
        <v>4</v>
      </c>
      <c r="F10" s="8">
        <f ca="1" t="shared" si="6"/>
        <v>5</v>
      </c>
      <c r="G10" s="8">
        <f ca="1" t="shared" si="6"/>
        <v>1</v>
      </c>
      <c r="H10" s="8">
        <f ca="1" t="shared" si="6"/>
        <v>4</v>
      </c>
      <c r="I10" s="9" t="s">
        <v>2</v>
      </c>
      <c r="J10" s="8">
        <f ca="1" t="shared" si="6"/>
        <v>7</v>
      </c>
      <c r="K10" s="8">
        <f ca="1" t="shared" si="6"/>
        <v>5</v>
      </c>
    </row>
    <row r="11" spans="3:11" ht="12.75">
      <c r="C11" s="8"/>
      <c r="D11" s="9">
        <f aca="true" t="shared" si="7" ref="D11:I11">MOD($J10*B10+D12,10)</f>
        <v>0</v>
      </c>
      <c r="E11" s="9">
        <f t="shared" si="7"/>
        <v>3</v>
      </c>
      <c r="F11" s="9">
        <f t="shared" si="7"/>
        <v>8</v>
      </c>
      <c r="G11" s="9">
        <f t="shared" si="7"/>
        <v>1</v>
      </c>
      <c r="H11" s="9">
        <f t="shared" si="7"/>
        <v>5</v>
      </c>
      <c r="I11" s="9">
        <f t="shared" si="7"/>
        <v>9</v>
      </c>
      <c r="J11" s="8">
        <f>MOD($J10*H10,10)</f>
        <v>8</v>
      </c>
      <c r="K11" s="8"/>
    </row>
    <row r="12" spans="3:11" ht="12.75">
      <c r="C12" s="10"/>
      <c r="D12" s="11">
        <f>INT(($J10*C10+E12)/10)</f>
        <v>0</v>
      </c>
      <c r="E12" s="11">
        <f>INT(($J10*D10+F12)/10)</f>
        <v>3</v>
      </c>
      <c r="F12" s="11">
        <f>INT(($J10*E10+G12)/10)</f>
        <v>3</v>
      </c>
      <c r="G12" s="11">
        <f>INT(($J10*F10+H12)/10)</f>
        <v>3</v>
      </c>
      <c r="H12" s="11">
        <f>INT(($J10*G10+I12)/10)</f>
        <v>0</v>
      </c>
      <c r="I12" s="11">
        <f>INT($J10*H10/10)</f>
        <v>2</v>
      </c>
      <c r="J12" s="10"/>
      <c r="K12" s="10"/>
    </row>
    <row r="13" spans="3:11" ht="12.75">
      <c r="C13" s="8"/>
      <c r="D13" s="9">
        <f aca="true" t="shared" si="8" ref="D13:J13">MOD($K10*A10+D14,10)</f>
        <v>0</v>
      </c>
      <c r="E13" s="9">
        <f t="shared" si="8"/>
        <v>0</v>
      </c>
      <c r="F13" s="9">
        <f t="shared" si="8"/>
        <v>2</v>
      </c>
      <c r="G13" s="9">
        <f t="shared" si="8"/>
        <v>7</v>
      </c>
      <c r="H13" s="9">
        <f t="shared" si="8"/>
        <v>2</v>
      </c>
      <c r="I13" s="9">
        <f t="shared" si="8"/>
        <v>5</v>
      </c>
      <c r="J13" s="9">
        <f t="shared" si="8"/>
        <v>7</v>
      </c>
      <c r="K13" s="8">
        <f>MOD($K10*H10,10)</f>
        <v>0</v>
      </c>
    </row>
    <row r="14" spans="3:11" ht="13.5" thickBot="1">
      <c r="C14" s="12"/>
      <c r="D14" s="13">
        <f aca="true" t="shared" si="9" ref="D14:I14">INT(($K10*B10+E14)/10)</f>
        <v>0</v>
      </c>
      <c r="E14" s="13">
        <f t="shared" si="9"/>
        <v>0</v>
      </c>
      <c r="F14" s="13">
        <f t="shared" si="9"/>
        <v>2</v>
      </c>
      <c r="G14" s="13">
        <f t="shared" si="9"/>
        <v>2</v>
      </c>
      <c r="H14" s="13">
        <f t="shared" si="9"/>
        <v>2</v>
      </c>
      <c r="I14" s="13">
        <f t="shared" si="9"/>
        <v>0</v>
      </c>
      <c r="J14" s="13">
        <f>INT($K10*H10/10)</f>
        <v>2</v>
      </c>
      <c r="K14" s="12"/>
    </row>
    <row r="15" spans="3:11" ht="13.5" thickBot="1">
      <c r="C15" s="14"/>
      <c r="D15" s="15">
        <f aca="true" t="shared" si="10" ref="D15:I15">INT(SUM(E13,E11,E15)/10)</f>
        <v>0</v>
      </c>
      <c r="E15" s="15">
        <f t="shared" si="10"/>
        <v>1</v>
      </c>
      <c r="F15" s="15">
        <f t="shared" si="10"/>
        <v>0</v>
      </c>
      <c r="G15" s="15">
        <f t="shared" si="10"/>
        <v>0</v>
      </c>
      <c r="H15" s="15">
        <f t="shared" si="10"/>
        <v>1</v>
      </c>
      <c r="I15" s="15">
        <f t="shared" si="10"/>
        <v>1</v>
      </c>
      <c r="J15" s="15">
        <f>INT(SUM(K13,K11)/10)</f>
        <v>0</v>
      </c>
      <c r="K15" s="15"/>
    </row>
    <row r="16" spans="3:11" ht="12.75">
      <c r="C16" s="16"/>
      <c r="D16" s="17">
        <f aca="true" t="shared" si="11" ref="D16:K16">MOD(SUM(D11,D13,D15),10)</f>
        <v>0</v>
      </c>
      <c r="E16" s="17">
        <f t="shared" si="11"/>
        <v>4</v>
      </c>
      <c r="F16" s="17">
        <f t="shared" si="11"/>
        <v>0</v>
      </c>
      <c r="G16" s="17">
        <f t="shared" si="11"/>
        <v>8</v>
      </c>
      <c r="H16" s="17">
        <f t="shared" si="11"/>
        <v>8</v>
      </c>
      <c r="I16" s="17">
        <f t="shared" si="11"/>
        <v>5</v>
      </c>
      <c r="J16" s="17">
        <f t="shared" si="11"/>
        <v>5</v>
      </c>
      <c r="K16" s="17">
        <f t="shared" si="11"/>
        <v>0</v>
      </c>
    </row>
    <row r="17" spans="3:11" ht="12.75">
      <c r="C17" s="18"/>
      <c r="D17" s="18"/>
      <c r="E17" s="18"/>
      <c r="F17" s="18"/>
      <c r="G17" s="18"/>
      <c r="H17" s="18"/>
      <c r="I17" s="18"/>
      <c r="J17" s="18"/>
      <c r="K17" s="18"/>
    </row>
    <row r="18" spans="3:11" ht="12.75">
      <c r="C18" s="8"/>
      <c r="D18" s="8">
        <f aca="true" ca="1" t="shared" si="12" ref="D18:K18">INT(RAND()*10)</f>
        <v>0</v>
      </c>
      <c r="E18" s="8">
        <f ca="1" t="shared" si="12"/>
        <v>5</v>
      </c>
      <c r="F18" s="8">
        <f ca="1" t="shared" si="12"/>
        <v>2</v>
      </c>
      <c r="G18" s="8">
        <f ca="1" t="shared" si="12"/>
        <v>3</v>
      </c>
      <c r="H18" s="8">
        <f ca="1" t="shared" si="12"/>
        <v>8</v>
      </c>
      <c r="I18" s="9" t="s">
        <v>2</v>
      </c>
      <c r="J18" s="8">
        <f ca="1" t="shared" si="12"/>
        <v>0</v>
      </c>
      <c r="K18" s="8">
        <f ca="1" t="shared" si="12"/>
        <v>4</v>
      </c>
    </row>
    <row r="19" spans="3:11" ht="12.75">
      <c r="C19" s="8"/>
      <c r="D19" s="9">
        <f aca="true" t="shared" si="13" ref="D19:I19">MOD($J18*B18+D20,10)</f>
        <v>0</v>
      </c>
      <c r="E19" s="9">
        <f t="shared" si="13"/>
        <v>0</v>
      </c>
      <c r="F19" s="9">
        <f t="shared" si="13"/>
        <v>0</v>
      </c>
      <c r="G19" s="9">
        <f t="shared" si="13"/>
        <v>0</v>
      </c>
      <c r="H19" s="9">
        <f t="shared" si="13"/>
        <v>0</v>
      </c>
      <c r="I19" s="9">
        <f t="shared" si="13"/>
        <v>0</v>
      </c>
      <c r="J19" s="8">
        <f>MOD($J18*H18,10)</f>
        <v>0</v>
      </c>
      <c r="K19" s="8"/>
    </row>
    <row r="20" spans="3:11" ht="12.75">
      <c r="C20" s="10"/>
      <c r="D20" s="11">
        <f>INT(($J18*C18+E20)/10)</f>
        <v>0</v>
      </c>
      <c r="E20" s="11">
        <f>INT(($J18*D18+F20)/10)</f>
        <v>0</v>
      </c>
      <c r="F20" s="11">
        <f>INT(($J18*E18+G20)/10)</f>
        <v>0</v>
      </c>
      <c r="G20" s="11">
        <f>INT(($J18*F18+H20)/10)</f>
        <v>0</v>
      </c>
      <c r="H20" s="11">
        <f>INT(($J18*G18+I20)/10)</f>
        <v>0</v>
      </c>
      <c r="I20" s="11">
        <f>INT($J18*H18/10)</f>
        <v>0</v>
      </c>
      <c r="J20" s="10"/>
      <c r="K20" s="10"/>
    </row>
    <row r="21" spans="3:11" ht="12.75">
      <c r="C21" s="8"/>
      <c r="D21" s="9">
        <f aca="true" t="shared" si="14" ref="D21:J21">MOD($K18*A18+D22,10)</f>
        <v>0</v>
      </c>
      <c r="E21" s="9">
        <f t="shared" si="14"/>
        <v>0</v>
      </c>
      <c r="F21" s="9">
        <f t="shared" si="14"/>
        <v>0</v>
      </c>
      <c r="G21" s="9">
        <f t="shared" si="14"/>
        <v>2</v>
      </c>
      <c r="H21" s="9">
        <f t="shared" si="14"/>
        <v>0</v>
      </c>
      <c r="I21" s="9">
        <f t="shared" si="14"/>
        <v>9</v>
      </c>
      <c r="J21" s="9">
        <f t="shared" si="14"/>
        <v>5</v>
      </c>
      <c r="K21" s="8">
        <f>MOD($K18*H18,10)</f>
        <v>2</v>
      </c>
    </row>
    <row r="22" spans="3:11" ht="13.5" thickBot="1">
      <c r="C22" s="12"/>
      <c r="D22" s="13">
        <f aca="true" t="shared" si="15" ref="D22:I22">INT(($K18*B18+E22)/10)</f>
        <v>0</v>
      </c>
      <c r="E22" s="13">
        <f t="shared" si="15"/>
        <v>0</v>
      </c>
      <c r="F22" s="13">
        <f t="shared" si="15"/>
        <v>0</v>
      </c>
      <c r="G22" s="13">
        <f t="shared" si="15"/>
        <v>2</v>
      </c>
      <c r="H22" s="13">
        <f t="shared" si="15"/>
        <v>0</v>
      </c>
      <c r="I22" s="13">
        <f t="shared" si="15"/>
        <v>1</v>
      </c>
      <c r="J22" s="13">
        <f>INT($K18*H18/10)</f>
        <v>3</v>
      </c>
      <c r="K22" s="12"/>
    </row>
    <row r="23" spans="3:11" ht="13.5" thickBot="1">
      <c r="C23" s="14"/>
      <c r="D23" s="15">
        <f aca="true" t="shared" si="16" ref="D23:I23">INT(SUM(E21,E19,E23)/10)</f>
        <v>0</v>
      </c>
      <c r="E23" s="15">
        <f t="shared" si="16"/>
        <v>0</v>
      </c>
      <c r="F23" s="15">
        <f t="shared" si="16"/>
        <v>0</v>
      </c>
      <c r="G23" s="15">
        <f t="shared" si="16"/>
        <v>0</v>
      </c>
      <c r="H23" s="15">
        <f t="shared" si="16"/>
        <v>0</v>
      </c>
      <c r="I23" s="15">
        <f t="shared" si="16"/>
        <v>0</v>
      </c>
      <c r="J23" s="15">
        <f>INT(SUM(K21,K19)/10)</f>
        <v>0</v>
      </c>
      <c r="K23" s="15"/>
    </row>
    <row r="24" spans="3:11" ht="12.75">
      <c r="C24" s="16"/>
      <c r="D24" s="17">
        <f aca="true" t="shared" si="17" ref="D24:K24">MOD(SUM(D19,D21,D23),10)</f>
        <v>0</v>
      </c>
      <c r="E24" s="17">
        <f t="shared" si="17"/>
        <v>0</v>
      </c>
      <c r="F24" s="17">
        <f t="shared" si="17"/>
        <v>0</v>
      </c>
      <c r="G24" s="17">
        <f t="shared" si="17"/>
        <v>2</v>
      </c>
      <c r="H24" s="17">
        <f t="shared" si="17"/>
        <v>0</v>
      </c>
      <c r="I24" s="17">
        <f t="shared" si="17"/>
        <v>9</v>
      </c>
      <c r="J24" s="17">
        <f t="shared" si="17"/>
        <v>5</v>
      </c>
      <c r="K24" s="17">
        <f t="shared" si="17"/>
        <v>2</v>
      </c>
    </row>
    <row r="25" spans="3:11" ht="12.75">
      <c r="C25" s="18"/>
      <c r="D25" s="18"/>
      <c r="E25" s="18"/>
      <c r="F25" s="18"/>
      <c r="G25" s="18"/>
      <c r="H25" s="18"/>
      <c r="I25" s="18"/>
      <c r="J25" s="18"/>
      <c r="K25" s="18"/>
    </row>
    <row r="26" spans="3:11" ht="12.75">
      <c r="C26" s="8"/>
      <c r="D26" s="8">
        <f aca="true" ca="1" t="shared" si="18" ref="D26:K26">INT(RAND()*10)</f>
        <v>4</v>
      </c>
      <c r="E26" s="8">
        <f ca="1" t="shared" si="18"/>
        <v>1</v>
      </c>
      <c r="F26" s="8">
        <f ca="1" t="shared" si="18"/>
        <v>9</v>
      </c>
      <c r="G26" s="8">
        <f ca="1" t="shared" si="18"/>
        <v>5</v>
      </c>
      <c r="H26" s="8">
        <f ca="1" t="shared" si="18"/>
        <v>3</v>
      </c>
      <c r="I26" s="9" t="s">
        <v>2</v>
      </c>
      <c r="J26" s="8">
        <f ca="1" t="shared" si="18"/>
        <v>8</v>
      </c>
      <c r="K26" s="8">
        <f ca="1" t="shared" si="18"/>
        <v>3</v>
      </c>
    </row>
    <row r="27" spans="3:11" ht="12.75">
      <c r="C27" s="8"/>
      <c r="D27" s="9">
        <f aca="true" t="shared" si="19" ref="D27:I27">MOD($J26*B26+D28,10)</f>
        <v>0</v>
      </c>
      <c r="E27" s="9">
        <f t="shared" si="19"/>
        <v>3</v>
      </c>
      <c r="F27" s="9">
        <f t="shared" si="19"/>
        <v>3</v>
      </c>
      <c r="G27" s="9">
        <f t="shared" si="19"/>
        <v>5</v>
      </c>
      <c r="H27" s="9">
        <f t="shared" si="19"/>
        <v>6</v>
      </c>
      <c r="I27" s="9">
        <f t="shared" si="19"/>
        <v>2</v>
      </c>
      <c r="J27" s="8">
        <f>MOD($J26*H26,10)</f>
        <v>4</v>
      </c>
      <c r="K27" s="8"/>
    </row>
    <row r="28" spans="3:11" ht="12.75">
      <c r="C28" s="10"/>
      <c r="D28" s="11">
        <f>INT(($J26*C26+E28)/10)</f>
        <v>0</v>
      </c>
      <c r="E28" s="11">
        <f>INT(($J26*D26+F28)/10)</f>
        <v>3</v>
      </c>
      <c r="F28" s="11">
        <f>INT(($J26*E26+G28)/10)</f>
        <v>1</v>
      </c>
      <c r="G28" s="11">
        <f>INT(($J26*F26+H28)/10)</f>
        <v>7</v>
      </c>
      <c r="H28" s="11">
        <f>INT(($J26*G26+I28)/10)</f>
        <v>4</v>
      </c>
      <c r="I28" s="11">
        <f>INT($J26*H26/10)</f>
        <v>2</v>
      </c>
      <c r="J28" s="10"/>
      <c r="K28" s="10"/>
    </row>
    <row r="29" spans="3:11" ht="12.75">
      <c r="C29" s="8"/>
      <c r="D29" s="9">
        <f aca="true" t="shared" si="20" ref="D29:J29">MOD($K26*A26+D30,10)</f>
        <v>0</v>
      </c>
      <c r="E29" s="9">
        <f t="shared" si="20"/>
        <v>0</v>
      </c>
      <c r="F29" s="9">
        <f t="shared" si="20"/>
        <v>1</v>
      </c>
      <c r="G29" s="9">
        <f t="shared" si="20"/>
        <v>2</v>
      </c>
      <c r="H29" s="9">
        <f t="shared" si="20"/>
        <v>5</v>
      </c>
      <c r="I29" s="9">
        <f t="shared" si="20"/>
        <v>8</v>
      </c>
      <c r="J29" s="9">
        <f t="shared" si="20"/>
        <v>5</v>
      </c>
      <c r="K29" s="8">
        <f>MOD($K26*H26,10)</f>
        <v>9</v>
      </c>
    </row>
    <row r="30" spans="3:11" ht="13.5" thickBot="1">
      <c r="C30" s="12"/>
      <c r="D30" s="13">
        <f aca="true" t="shared" si="21" ref="D30:I30">INT(($K26*B26+E30)/10)</f>
        <v>0</v>
      </c>
      <c r="E30" s="13">
        <f t="shared" si="21"/>
        <v>0</v>
      </c>
      <c r="F30" s="13">
        <f t="shared" si="21"/>
        <v>1</v>
      </c>
      <c r="G30" s="13">
        <f t="shared" si="21"/>
        <v>0</v>
      </c>
      <c r="H30" s="13">
        <f t="shared" si="21"/>
        <v>2</v>
      </c>
      <c r="I30" s="13">
        <f t="shared" si="21"/>
        <v>1</v>
      </c>
      <c r="J30" s="13">
        <f>INT($K26*H26/10)</f>
        <v>0</v>
      </c>
      <c r="K30" s="12"/>
    </row>
    <row r="31" spans="3:11" ht="13.5" thickBot="1">
      <c r="C31" s="14"/>
      <c r="D31" s="15">
        <f aca="true" t="shared" si="22" ref="D31:I31">INT(SUM(E29,E27,E31)/10)</f>
        <v>0</v>
      </c>
      <c r="E31" s="15">
        <f t="shared" si="22"/>
        <v>0</v>
      </c>
      <c r="F31" s="15">
        <f t="shared" si="22"/>
        <v>0</v>
      </c>
      <c r="G31" s="15">
        <f t="shared" si="22"/>
        <v>1</v>
      </c>
      <c r="H31" s="15">
        <f t="shared" si="22"/>
        <v>1</v>
      </c>
      <c r="I31" s="15">
        <f t="shared" si="22"/>
        <v>0</v>
      </c>
      <c r="J31" s="15">
        <f>INT(SUM(K29,K27)/10)</f>
        <v>0</v>
      </c>
      <c r="K31" s="15"/>
    </row>
    <row r="32" spans="3:11" ht="12.75">
      <c r="C32" s="16"/>
      <c r="D32" s="17">
        <f aca="true" t="shared" si="23" ref="D32:K32">MOD(SUM(D27,D29,D31),10)</f>
        <v>0</v>
      </c>
      <c r="E32" s="17">
        <f t="shared" si="23"/>
        <v>3</v>
      </c>
      <c r="F32" s="17">
        <f t="shared" si="23"/>
        <v>4</v>
      </c>
      <c r="G32" s="17">
        <f t="shared" si="23"/>
        <v>8</v>
      </c>
      <c r="H32" s="17">
        <f t="shared" si="23"/>
        <v>2</v>
      </c>
      <c r="I32" s="17">
        <f t="shared" si="23"/>
        <v>0</v>
      </c>
      <c r="J32" s="17">
        <f t="shared" si="23"/>
        <v>9</v>
      </c>
      <c r="K32" s="17">
        <f t="shared" si="23"/>
        <v>9</v>
      </c>
    </row>
    <row r="33" spans="3:11" ht="12.7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2.75">
      <c r="C34" s="8"/>
      <c r="D34" s="8">
        <f aca="true" ca="1" t="shared" si="24" ref="D34:K34">INT(RAND()*10)</f>
        <v>5</v>
      </c>
      <c r="E34" s="8">
        <f ca="1" t="shared" si="24"/>
        <v>8</v>
      </c>
      <c r="F34" s="8">
        <f ca="1" t="shared" si="24"/>
        <v>1</v>
      </c>
      <c r="G34" s="8">
        <f ca="1" t="shared" si="24"/>
        <v>2</v>
      </c>
      <c r="H34" s="8">
        <f ca="1" t="shared" si="24"/>
        <v>8</v>
      </c>
      <c r="I34" s="9" t="s">
        <v>2</v>
      </c>
      <c r="J34" s="8">
        <f ca="1" t="shared" si="24"/>
        <v>6</v>
      </c>
      <c r="K34" s="8">
        <f ca="1" t="shared" si="24"/>
        <v>7</v>
      </c>
    </row>
    <row r="35" spans="3:11" ht="12.75">
      <c r="C35" s="8"/>
      <c r="D35" s="9">
        <f aca="true" t="shared" si="25" ref="D35:I35">MOD($J34*B34+D36,10)</f>
        <v>0</v>
      </c>
      <c r="E35" s="9">
        <f t="shared" si="25"/>
        <v>3</v>
      </c>
      <c r="F35" s="9">
        <f t="shared" si="25"/>
        <v>4</v>
      </c>
      <c r="G35" s="9">
        <f t="shared" si="25"/>
        <v>8</v>
      </c>
      <c r="H35" s="9">
        <f t="shared" si="25"/>
        <v>7</v>
      </c>
      <c r="I35" s="9">
        <f t="shared" si="25"/>
        <v>6</v>
      </c>
      <c r="J35" s="8">
        <f>MOD($J34*H34,10)</f>
        <v>8</v>
      </c>
      <c r="K35" s="8"/>
    </row>
    <row r="36" spans="3:11" ht="12.75">
      <c r="C36" s="10"/>
      <c r="D36" s="11">
        <f>INT(($J34*C34+E36)/10)</f>
        <v>0</v>
      </c>
      <c r="E36" s="11">
        <f>INT(($J34*D34+F36)/10)</f>
        <v>3</v>
      </c>
      <c r="F36" s="11">
        <f>INT(($J34*E34+G36)/10)</f>
        <v>4</v>
      </c>
      <c r="G36" s="11">
        <f>INT(($J34*F34+H36)/10)</f>
        <v>0</v>
      </c>
      <c r="H36" s="11">
        <f>INT(($J34*G34+I36)/10)</f>
        <v>1</v>
      </c>
      <c r="I36" s="11">
        <f>INT($J34*H34/10)</f>
        <v>4</v>
      </c>
      <c r="J36" s="10"/>
      <c r="K36" s="10"/>
    </row>
    <row r="37" spans="3:11" ht="12.75">
      <c r="C37" s="8"/>
      <c r="D37" s="9">
        <f aca="true" t="shared" si="26" ref="D37:J37">MOD($K34*A34+D38,10)</f>
        <v>0</v>
      </c>
      <c r="E37" s="9">
        <f t="shared" si="26"/>
        <v>0</v>
      </c>
      <c r="F37" s="9">
        <f t="shared" si="26"/>
        <v>4</v>
      </c>
      <c r="G37" s="9">
        <f t="shared" si="26"/>
        <v>0</v>
      </c>
      <c r="H37" s="9">
        <f t="shared" si="26"/>
        <v>6</v>
      </c>
      <c r="I37" s="9">
        <f t="shared" si="26"/>
        <v>8</v>
      </c>
      <c r="J37" s="9">
        <f t="shared" si="26"/>
        <v>9</v>
      </c>
      <c r="K37" s="8">
        <f>MOD($K34*H34,10)</f>
        <v>6</v>
      </c>
    </row>
    <row r="38" spans="3:11" ht="13.5" thickBot="1">
      <c r="C38" s="12"/>
      <c r="D38" s="13">
        <f aca="true" t="shared" si="27" ref="D38:I38">INT(($K34*B34+E38)/10)</f>
        <v>0</v>
      </c>
      <c r="E38" s="13">
        <f t="shared" si="27"/>
        <v>0</v>
      </c>
      <c r="F38" s="13">
        <f t="shared" si="27"/>
        <v>4</v>
      </c>
      <c r="G38" s="13">
        <f t="shared" si="27"/>
        <v>5</v>
      </c>
      <c r="H38" s="13">
        <f t="shared" si="27"/>
        <v>0</v>
      </c>
      <c r="I38" s="13">
        <f t="shared" si="27"/>
        <v>1</v>
      </c>
      <c r="J38" s="13">
        <f>INT($K34*H34/10)</f>
        <v>5</v>
      </c>
      <c r="K38" s="12"/>
    </row>
    <row r="39" spans="3:11" ht="13.5" thickBot="1">
      <c r="C39" s="14"/>
      <c r="D39" s="15">
        <f aca="true" t="shared" si="28" ref="D39:I39">INT(SUM(E37,E35,E39)/10)</f>
        <v>0</v>
      </c>
      <c r="E39" s="15">
        <f t="shared" si="28"/>
        <v>0</v>
      </c>
      <c r="F39" s="15">
        <f t="shared" si="28"/>
        <v>0</v>
      </c>
      <c r="G39" s="15">
        <f t="shared" si="28"/>
        <v>1</v>
      </c>
      <c r="H39" s="15">
        <f t="shared" si="28"/>
        <v>1</v>
      </c>
      <c r="I39" s="15">
        <f t="shared" si="28"/>
        <v>1</v>
      </c>
      <c r="J39" s="15">
        <f>INT(SUM(K37,K35)/10)</f>
        <v>0</v>
      </c>
      <c r="K39" s="15"/>
    </row>
    <row r="40" spans="3:11" ht="12.75">
      <c r="C40" s="16"/>
      <c r="D40" s="17">
        <f aca="true" t="shared" si="29" ref="D40:K40">MOD(SUM(D35,D37,D39),10)</f>
        <v>0</v>
      </c>
      <c r="E40" s="17">
        <f t="shared" si="29"/>
        <v>3</v>
      </c>
      <c r="F40" s="17">
        <f t="shared" si="29"/>
        <v>8</v>
      </c>
      <c r="G40" s="17">
        <f t="shared" si="29"/>
        <v>9</v>
      </c>
      <c r="H40" s="17">
        <f t="shared" si="29"/>
        <v>4</v>
      </c>
      <c r="I40" s="17">
        <f t="shared" si="29"/>
        <v>5</v>
      </c>
      <c r="J40" s="17">
        <f t="shared" si="29"/>
        <v>7</v>
      </c>
      <c r="K40" s="17">
        <f t="shared" si="29"/>
        <v>6</v>
      </c>
    </row>
    <row r="41" spans="3:11" ht="12.7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2.75">
      <c r="C42" s="8"/>
      <c r="D42" s="8">
        <f aca="true" ca="1" t="shared" si="30" ref="D42:K42">INT(RAND()*10)</f>
        <v>9</v>
      </c>
      <c r="E42" s="8">
        <f ca="1" t="shared" si="30"/>
        <v>4</v>
      </c>
      <c r="F42" s="8">
        <f ca="1" t="shared" si="30"/>
        <v>4</v>
      </c>
      <c r="G42" s="8">
        <f ca="1" t="shared" si="30"/>
        <v>5</v>
      </c>
      <c r="H42" s="8">
        <f ca="1" t="shared" si="30"/>
        <v>2</v>
      </c>
      <c r="I42" s="9" t="s">
        <v>2</v>
      </c>
      <c r="J42" s="8">
        <f ca="1" t="shared" si="30"/>
        <v>3</v>
      </c>
      <c r="K42" s="8">
        <f ca="1" t="shared" si="30"/>
        <v>4</v>
      </c>
    </row>
    <row r="43" spans="3:11" ht="12.75">
      <c r="C43" s="8"/>
      <c r="D43" s="9">
        <f aca="true" t="shared" si="31" ref="D43:I43">MOD($J42*B42+D44,10)</f>
        <v>0</v>
      </c>
      <c r="E43" s="9">
        <f t="shared" si="31"/>
        <v>2</v>
      </c>
      <c r="F43" s="9">
        <f t="shared" si="31"/>
        <v>8</v>
      </c>
      <c r="G43" s="9">
        <f t="shared" si="31"/>
        <v>3</v>
      </c>
      <c r="H43" s="9">
        <f t="shared" si="31"/>
        <v>3</v>
      </c>
      <c r="I43" s="9">
        <f t="shared" si="31"/>
        <v>5</v>
      </c>
      <c r="J43" s="8">
        <f>MOD($J42*H42,10)</f>
        <v>6</v>
      </c>
      <c r="K43" s="8"/>
    </row>
    <row r="44" spans="3:11" ht="12.75">
      <c r="C44" s="10"/>
      <c r="D44" s="11">
        <f>INT(($J42*C42+E44)/10)</f>
        <v>0</v>
      </c>
      <c r="E44" s="11">
        <f>INT(($J42*D42+F44)/10)</f>
        <v>2</v>
      </c>
      <c r="F44" s="11">
        <f>INT(($J42*E42+G44)/10)</f>
        <v>1</v>
      </c>
      <c r="G44" s="11">
        <f>INT(($J42*F42+H44)/10)</f>
        <v>1</v>
      </c>
      <c r="H44" s="11">
        <f>INT(($J42*G42+I44)/10)</f>
        <v>1</v>
      </c>
      <c r="I44" s="11">
        <f>INT($J42*H42/10)</f>
        <v>0</v>
      </c>
      <c r="J44" s="10"/>
      <c r="K44" s="10"/>
    </row>
    <row r="45" spans="3:11" ht="12.75">
      <c r="C45" s="8"/>
      <c r="D45" s="9">
        <f aca="true" t="shared" si="32" ref="D45:J45">MOD($K42*A42+D46,10)</f>
        <v>0</v>
      </c>
      <c r="E45" s="9">
        <f t="shared" si="32"/>
        <v>0</v>
      </c>
      <c r="F45" s="9">
        <f t="shared" si="32"/>
        <v>3</v>
      </c>
      <c r="G45" s="9">
        <f t="shared" si="32"/>
        <v>7</v>
      </c>
      <c r="H45" s="9">
        <f t="shared" si="32"/>
        <v>7</v>
      </c>
      <c r="I45" s="9">
        <f t="shared" si="32"/>
        <v>8</v>
      </c>
      <c r="J45" s="9">
        <f t="shared" si="32"/>
        <v>0</v>
      </c>
      <c r="K45" s="8">
        <f>MOD($K42*H42,10)</f>
        <v>8</v>
      </c>
    </row>
    <row r="46" spans="3:11" ht="13.5" thickBot="1">
      <c r="C46" s="12"/>
      <c r="D46" s="13">
        <f aca="true" t="shared" si="33" ref="D46:I46">INT(($K42*B42+E46)/10)</f>
        <v>0</v>
      </c>
      <c r="E46" s="13">
        <f t="shared" si="33"/>
        <v>0</v>
      </c>
      <c r="F46" s="13">
        <f t="shared" si="33"/>
        <v>3</v>
      </c>
      <c r="G46" s="13">
        <f t="shared" si="33"/>
        <v>1</v>
      </c>
      <c r="H46" s="13">
        <f t="shared" si="33"/>
        <v>1</v>
      </c>
      <c r="I46" s="13">
        <f t="shared" si="33"/>
        <v>2</v>
      </c>
      <c r="J46" s="13">
        <f>INT($K42*H42/10)</f>
        <v>0</v>
      </c>
      <c r="K46" s="12"/>
    </row>
    <row r="47" spans="3:11" ht="13.5" thickBot="1">
      <c r="C47" s="14"/>
      <c r="D47" s="15">
        <f aca="true" t="shared" si="34" ref="D47:I47">INT(SUM(E45,E43,E47)/10)</f>
        <v>0</v>
      </c>
      <c r="E47" s="15">
        <f t="shared" si="34"/>
        <v>1</v>
      </c>
      <c r="F47" s="15">
        <f t="shared" si="34"/>
        <v>1</v>
      </c>
      <c r="G47" s="15">
        <f t="shared" si="34"/>
        <v>1</v>
      </c>
      <c r="H47" s="15">
        <f t="shared" si="34"/>
        <v>1</v>
      </c>
      <c r="I47" s="15">
        <f t="shared" si="34"/>
        <v>0</v>
      </c>
      <c r="J47" s="15">
        <f>INT(SUM(K45,K43)/10)</f>
        <v>0</v>
      </c>
      <c r="K47" s="15"/>
    </row>
    <row r="48" spans="3:11" ht="12.75">
      <c r="C48" s="16"/>
      <c r="D48" s="17">
        <f aca="true" t="shared" si="35" ref="D48:K48">MOD(SUM(D43,D45,D47),10)</f>
        <v>0</v>
      </c>
      <c r="E48" s="17">
        <f t="shared" si="35"/>
        <v>3</v>
      </c>
      <c r="F48" s="17">
        <f t="shared" si="35"/>
        <v>2</v>
      </c>
      <c r="G48" s="17">
        <f t="shared" si="35"/>
        <v>1</v>
      </c>
      <c r="H48" s="17">
        <f t="shared" si="35"/>
        <v>1</v>
      </c>
      <c r="I48" s="17">
        <f t="shared" si="35"/>
        <v>3</v>
      </c>
      <c r="J48" s="17">
        <f t="shared" si="35"/>
        <v>6</v>
      </c>
      <c r="K48" s="17">
        <f t="shared" si="35"/>
        <v>8</v>
      </c>
    </row>
    <row r="52" spans="3:11" ht="12.75">
      <c r="C52" s="8">
        <f aca="true" t="shared" si="36" ref="C52:K52">C2</f>
        <v>0</v>
      </c>
      <c r="D52" s="8">
        <f t="shared" si="36"/>
        <v>9</v>
      </c>
      <c r="E52" s="8">
        <f t="shared" si="36"/>
        <v>8</v>
      </c>
      <c r="F52" s="8">
        <f t="shared" si="36"/>
        <v>6</v>
      </c>
      <c r="G52" s="8">
        <f t="shared" si="36"/>
        <v>6</v>
      </c>
      <c r="H52" s="8">
        <f t="shared" si="36"/>
        <v>0</v>
      </c>
      <c r="I52" s="9" t="str">
        <f t="shared" si="36"/>
        <v>*</v>
      </c>
      <c r="J52" s="8">
        <f t="shared" si="36"/>
        <v>2</v>
      </c>
      <c r="K52" s="8">
        <f t="shared" si="36"/>
        <v>0</v>
      </c>
    </row>
    <row r="53" spans="3:11" ht="12.75">
      <c r="C53" s="8">
        <f aca="true" t="shared" si="37" ref="C53:K53">C3</f>
        <v>0</v>
      </c>
      <c r="D53" s="9">
        <f t="shared" si="37"/>
        <v>0</v>
      </c>
      <c r="E53" s="9">
        <f t="shared" si="37"/>
        <v>1</v>
      </c>
      <c r="F53" s="9">
        <f t="shared" si="37"/>
        <v>9</v>
      </c>
      <c r="G53" s="9">
        <f t="shared" si="37"/>
        <v>7</v>
      </c>
      <c r="H53" s="9">
        <f t="shared" si="37"/>
        <v>3</v>
      </c>
      <c r="I53" s="9">
        <f t="shared" si="37"/>
        <v>2</v>
      </c>
      <c r="J53" s="8">
        <f t="shared" si="37"/>
        <v>0</v>
      </c>
      <c r="K53" s="8">
        <f t="shared" si="37"/>
        <v>0</v>
      </c>
    </row>
    <row r="54" spans="3:11" ht="12.75">
      <c r="C54" s="10">
        <f aca="true" t="shared" si="38" ref="C54:K54">C4</f>
        <v>0</v>
      </c>
      <c r="D54" s="11">
        <f t="shared" si="38"/>
        <v>0</v>
      </c>
      <c r="E54" s="11">
        <f t="shared" si="38"/>
        <v>1</v>
      </c>
      <c r="F54" s="11">
        <f t="shared" si="38"/>
        <v>1</v>
      </c>
      <c r="G54" s="11">
        <f t="shared" si="38"/>
        <v>1</v>
      </c>
      <c r="H54" s="11">
        <f t="shared" si="38"/>
        <v>1</v>
      </c>
      <c r="I54" s="11">
        <f t="shared" si="38"/>
        <v>0</v>
      </c>
      <c r="J54" s="10">
        <f t="shared" si="38"/>
        <v>0</v>
      </c>
      <c r="K54" s="10">
        <f t="shared" si="38"/>
        <v>0</v>
      </c>
    </row>
    <row r="55" spans="3:11" ht="12.75">
      <c r="C55" s="8">
        <f aca="true" t="shared" si="39" ref="C55:K55">C5</f>
        <v>0</v>
      </c>
      <c r="D55" s="9">
        <f t="shared" si="39"/>
        <v>0</v>
      </c>
      <c r="E55" s="9">
        <f t="shared" si="39"/>
        <v>0</v>
      </c>
      <c r="F55" s="9">
        <f t="shared" si="39"/>
        <v>0</v>
      </c>
      <c r="G55" s="9">
        <f t="shared" si="39"/>
        <v>0</v>
      </c>
      <c r="H55" s="9">
        <f t="shared" si="39"/>
        <v>0</v>
      </c>
      <c r="I55" s="9">
        <f t="shared" si="39"/>
        <v>0</v>
      </c>
      <c r="J55" s="9">
        <f t="shared" si="39"/>
        <v>0</v>
      </c>
      <c r="K55" s="8">
        <f t="shared" si="39"/>
        <v>0</v>
      </c>
    </row>
    <row r="56" spans="3:11" ht="13.5" thickBot="1">
      <c r="C56" s="12">
        <f aca="true" t="shared" si="40" ref="C56:K56">C6</f>
        <v>0</v>
      </c>
      <c r="D56" s="13">
        <f t="shared" si="40"/>
        <v>0</v>
      </c>
      <c r="E56" s="13">
        <f t="shared" si="40"/>
        <v>0</v>
      </c>
      <c r="F56" s="13">
        <f t="shared" si="40"/>
        <v>0</v>
      </c>
      <c r="G56" s="13">
        <f t="shared" si="40"/>
        <v>0</v>
      </c>
      <c r="H56" s="13">
        <f t="shared" si="40"/>
        <v>0</v>
      </c>
      <c r="I56" s="13">
        <f t="shared" si="40"/>
        <v>0</v>
      </c>
      <c r="J56" s="13">
        <f t="shared" si="40"/>
        <v>0</v>
      </c>
      <c r="K56" s="12">
        <f t="shared" si="40"/>
        <v>0</v>
      </c>
    </row>
    <row r="57" spans="3:11" ht="13.5" thickBot="1">
      <c r="C57" s="14">
        <f aca="true" t="shared" si="41" ref="C57:K57">C7</f>
        <v>0</v>
      </c>
      <c r="D57" s="15">
        <f t="shared" si="41"/>
        <v>0</v>
      </c>
      <c r="E57" s="15">
        <f t="shared" si="41"/>
        <v>0</v>
      </c>
      <c r="F57" s="15">
        <f t="shared" si="41"/>
        <v>0</v>
      </c>
      <c r="G57" s="15">
        <f t="shared" si="41"/>
        <v>0</v>
      </c>
      <c r="H57" s="15">
        <f t="shared" si="41"/>
        <v>0</v>
      </c>
      <c r="I57" s="15">
        <f t="shared" si="41"/>
        <v>0</v>
      </c>
      <c r="J57" s="15">
        <f t="shared" si="41"/>
        <v>0</v>
      </c>
      <c r="K57" s="15">
        <f t="shared" si="41"/>
        <v>0</v>
      </c>
    </row>
    <row r="58" spans="3:11" ht="12.75">
      <c r="C58" s="16">
        <f aca="true" t="shared" si="42" ref="C58:K58">C8</f>
        <v>0</v>
      </c>
      <c r="D58" s="17">
        <f t="shared" si="42"/>
        <v>0</v>
      </c>
      <c r="E58" s="17">
        <f t="shared" si="42"/>
        <v>1</v>
      </c>
      <c r="F58" s="17">
        <f t="shared" si="42"/>
        <v>9</v>
      </c>
      <c r="G58" s="17">
        <f t="shared" si="42"/>
        <v>7</v>
      </c>
      <c r="H58" s="17">
        <f t="shared" si="42"/>
        <v>3</v>
      </c>
      <c r="I58" s="17">
        <f t="shared" si="42"/>
        <v>2</v>
      </c>
      <c r="J58" s="17">
        <f t="shared" si="42"/>
        <v>0</v>
      </c>
      <c r="K58" s="17">
        <f t="shared" si="42"/>
        <v>0</v>
      </c>
    </row>
    <row r="59" spans="3:11" ht="12.75">
      <c r="C59" s="18"/>
      <c r="D59" s="18"/>
      <c r="E59" s="18"/>
      <c r="F59" s="18"/>
      <c r="G59" s="18"/>
      <c r="H59" s="18"/>
      <c r="I59" s="18"/>
      <c r="J59" s="18"/>
      <c r="K59" s="18"/>
    </row>
    <row r="60" spans="3:11" ht="12.75">
      <c r="C60" s="8">
        <f aca="true" t="shared" si="43" ref="C60:K60">C10</f>
        <v>0</v>
      </c>
      <c r="D60" s="8">
        <f t="shared" si="43"/>
        <v>5</v>
      </c>
      <c r="E60" s="8">
        <f t="shared" si="43"/>
        <v>4</v>
      </c>
      <c r="F60" s="8">
        <f t="shared" si="43"/>
        <v>5</v>
      </c>
      <c r="G60" s="8">
        <f t="shared" si="43"/>
        <v>1</v>
      </c>
      <c r="H60" s="8">
        <f t="shared" si="43"/>
        <v>4</v>
      </c>
      <c r="I60" s="9" t="str">
        <f t="shared" si="43"/>
        <v>*</v>
      </c>
      <c r="J60" s="8">
        <f t="shared" si="43"/>
        <v>7</v>
      </c>
      <c r="K60" s="8">
        <f t="shared" si="43"/>
        <v>5</v>
      </c>
    </row>
    <row r="61" spans="3:11" ht="12.75">
      <c r="C61" s="36">
        <f aca="true" t="shared" si="44" ref="C61:K61">C11</f>
        <v>0</v>
      </c>
      <c r="D61" s="37">
        <f t="shared" si="44"/>
        <v>0</v>
      </c>
      <c r="E61" s="37">
        <f t="shared" si="44"/>
        <v>3</v>
      </c>
      <c r="F61" s="37">
        <f t="shared" si="44"/>
        <v>8</v>
      </c>
      <c r="G61" s="37">
        <f t="shared" si="44"/>
        <v>1</v>
      </c>
      <c r="H61" s="37">
        <f t="shared" si="44"/>
        <v>5</v>
      </c>
      <c r="I61" s="37">
        <f t="shared" si="44"/>
        <v>9</v>
      </c>
      <c r="J61" s="36">
        <f t="shared" si="44"/>
        <v>8</v>
      </c>
      <c r="K61" s="36">
        <f t="shared" si="44"/>
        <v>0</v>
      </c>
    </row>
    <row r="62" spans="3:11" ht="12.75">
      <c r="C62" s="38">
        <f aca="true" t="shared" si="45" ref="C62:K62">C12</f>
        <v>0</v>
      </c>
      <c r="D62" s="39">
        <f t="shared" si="45"/>
        <v>0</v>
      </c>
      <c r="E62" s="39">
        <f t="shared" si="45"/>
        <v>3</v>
      </c>
      <c r="F62" s="39">
        <f t="shared" si="45"/>
        <v>3</v>
      </c>
      <c r="G62" s="39">
        <f t="shared" si="45"/>
        <v>3</v>
      </c>
      <c r="H62" s="39">
        <f t="shared" si="45"/>
        <v>0</v>
      </c>
      <c r="I62" s="39">
        <f t="shared" si="45"/>
        <v>2</v>
      </c>
      <c r="J62" s="38">
        <f t="shared" si="45"/>
        <v>0</v>
      </c>
      <c r="K62" s="38">
        <f t="shared" si="45"/>
        <v>0</v>
      </c>
    </row>
    <row r="63" spans="3:11" ht="12.75">
      <c r="C63" s="36">
        <f aca="true" t="shared" si="46" ref="C63:K63">C13</f>
        <v>0</v>
      </c>
      <c r="D63" s="37">
        <f t="shared" si="46"/>
        <v>0</v>
      </c>
      <c r="E63" s="37">
        <f t="shared" si="46"/>
        <v>0</v>
      </c>
      <c r="F63" s="37">
        <f t="shared" si="46"/>
        <v>2</v>
      </c>
      <c r="G63" s="37">
        <f t="shared" si="46"/>
        <v>7</v>
      </c>
      <c r="H63" s="37">
        <f t="shared" si="46"/>
        <v>2</v>
      </c>
      <c r="I63" s="37">
        <f t="shared" si="46"/>
        <v>5</v>
      </c>
      <c r="J63" s="37">
        <f t="shared" si="46"/>
        <v>7</v>
      </c>
      <c r="K63" s="36">
        <f t="shared" si="46"/>
        <v>0</v>
      </c>
    </row>
    <row r="64" spans="3:11" ht="13.5" thickBot="1">
      <c r="C64" s="40">
        <f aca="true" t="shared" si="47" ref="C64:K64">C14</f>
        <v>0</v>
      </c>
      <c r="D64" s="41">
        <f t="shared" si="47"/>
        <v>0</v>
      </c>
      <c r="E64" s="41">
        <f t="shared" si="47"/>
        <v>0</v>
      </c>
      <c r="F64" s="41">
        <f t="shared" si="47"/>
        <v>2</v>
      </c>
      <c r="G64" s="41">
        <f t="shared" si="47"/>
        <v>2</v>
      </c>
      <c r="H64" s="41">
        <f t="shared" si="47"/>
        <v>2</v>
      </c>
      <c r="I64" s="41">
        <f t="shared" si="47"/>
        <v>0</v>
      </c>
      <c r="J64" s="41">
        <f t="shared" si="47"/>
        <v>2</v>
      </c>
      <c r="K64" s="40">
        <f t="shared" si="47"/>
        <v>0</v>
      </c>
    </row>
    <row r="65" spans="3:11" ht="13.5" thickBot="1">
      <c r="C65" s="42">
        <f aca="true" t="shared" si="48" ref="C65:K65">C15</f>
        <v>0</v>
      </c>
      <c r="D65" s="43">
        <f t="shared" si="48"/>
        <v>0</v>
      </c>
      <c r="E65" s="43">
        <f t="shared" si="48"/>
        <v>1</v>
      </c>
      <c r="F65" s="43">
        <f t="shared" si="48"/>
        <v>0</v>
      </c>
      <c r="G65" s="43">
        <f t="shared" si="48"/>
        <v>0</v>
      </c>
      <c r="H65" s="43">
        <f t="shared" si="48"/>
        <v>1</v>
      </c>
      <c r="I65" s="43">
        <f t="shared" si="48"/>
        <v>1</v>
      </c>
      <c r="J65" s="43">
        <f t="shared" si="48"/>
        <v>0</v>
      </c>
      <c r="K65" s="43">
        <f t="shared" si="48"/>
        <v>0</v>
      </c>
    </row>
    <row r="66" spans="3:11" ht="12.75">
      <c r="C66" s="44">
        <f aca="true" t="shared" si="49" ref="C66:K66">C16</f>
        <v>0</v>
      </c>
      <c r="D66" s="45">
        <f t="shared" si="49"/>
        <v>0</v>
      </c>
      <c r="E66" s="45">
        <f t="shared" si="49"/>
        <v>4</v>
      </c>
      <c r="F66" s="45">
        <f t="shared" si="49"/>
        <v>0</v>
      </c>
      <c r="G66" s="45">
        <f t="shared" si="49"/>
        <v>8</v>
      </c>
      <c r="H66" s="45">
        <f t="shared" si="49"/>
        <v>8</v>
      </c>
      <c r="I66" s="45">
        <f t="shared" si="49"/>
        <v>5</v>
      </c>
      <c r="J66" s="45">
        <f t="shared" si="49"/>
        <v>5</v>
      </c>
      <c r="K66" s="45">
        <f t="shared" si="49"/>
        <v>0</v>
      </c>
    </row>
    <row r="67" spans="3:11" ht="12.75">
      <c r="C67" s="18"/>
      <c r="D67" s="18"/>
      <c r="E67" s="18"/>
      <c r="F67" s="18"/>
      <c r="G67" s="18"/>
      <c r="H67" s="18"/>
      <c r="I67" s="18"/>
      <c r="J67" s="18"/>
      <c r="K67" s="18"/>
    </row>
    <row r="68" spans="3:11" ht="12.75">
      <c r="C68" s="8">
        <f aca="true" t="shared" si="50" ref="C68:K68">C18</f>
        <v>0</v>
      </c>
      <c r="D68" s="8">
        <f t="shared" si="50"/>
        <v>0</v>
      </c>
      <c r="E68" s="8">
        <f t="shared" si="50"/>
        <v>5</v>
      </c>
      <c r="F68" s="8">
        <f t="shared" si="50"/>
        <v>2</v>
      </c>
      <c r="G68" s="8">
        <f t="shared" si="50"/>
        <v>3</v>
      </c>
      <c r="H68" s="8">
        <f t="shared" si="50"/>
        <v>8</v>
      </c>
      <c r="I68" s="9" t="str">
        <f t="shared" si="50"/>
        <v>*</v>
      </c>
      <c r="J68" s="8">
        <f t="shared" si="50"/>
        <v>0</v>
      </c>
      <c r="K68" s="8">
        <f t="shared" si="50"/>
        <v>4</v>
      </c>
    </row>
    <row r="69" spans="3:11" ht="12.75">
      <c r="C69" s="36">
        <f aca="true" t="shared" si="51" ref="C69:K69">C19</f>
        <v>0</v>
      </c>
      <c r="D69" s="37">
        <f t="shared" si="51"/>
        <v>0</v>
      </c>
      <c r="E69" s="37">
        <f t="shared" si="51"/>
        <v>0</v>
      </c>
      <c r="F69" s="37">
        <f t="shared" si="51"/>
        <v>0</v>
      </c>
      <c r="G69" s="37">
        <f t="shared" si="51"/>
        <v>0</v>
      </c>
      <c r="H69" s="37">
        <f t="shared" si="51"/>
        <v>0</v>
      </c>
      <c r="I69" s="37">
        <f t="shared" si="51"/>
        <v>0</v>
      </c>
      <c r="J69" s="36">
        <f t="shared" si="51"/>
        <v>0</v>
      </c>
      <c r="K69" s="36">
        <f t="shared" si="51"/>
        <v>0</v>
      </c>
    </row>
    <row r="70" spans="3:11" ht="12.75">
      <c r="C70" s="38">
        <f aca="true" t="shared" si="52" ref="C70:K70">C20</f>
        <v>0</v>
      </c>
      <c r="D70" s="39">
        <f t="shared" si="52"/>
        <v>0</v>
      </c>
      <c r="E70" s="39">
        <f t="shared" si="52"/>
        <v>0</v>
      </c>
      <c r="F70" s="39">
        <f t="shared" si="52"/>
        <v>0</v>
      </c>
      <c r="G70" s="39">
        <f t="shared" si="52"/>
        <v>0</v>
      </c>
      <c r="H70" s="39">
        <f t="shared" si="52"/>
        <v>0</v>
      </c>
      <c r="I70" s="39">
        <f t="shared" si="52"/>
        <v>0</v>
      </c>
      <c r="J70" s="38">
        <f t="shared" si="52"/>
        <v>0</v>
      </c>
      <c r="K70" s="38">
        <f t="shared" si="52"/>
        <v>0</v>
      </c>
    </row>
    <row r="71" spans="3:11" ht="12.75">
      <c r="C71" s="36">
        <f aca="true" t="shared" si="53" ref="C71:K71">C21</f>
        <v>0</v>
      </c>
      <c r="D71" s="37">
        <f t="shared" si="53"/>
        <v>0</v>
      </c>
      <c r="E71" s="37">
        <f t="shared" si="53"/>
        <v>0</v>
      </c>
      <c r="F71" s="37">
        <f t="shared" si="53"/>
        <v>0</v>
      </c>
      <c r="G71" s="37">
        <f t="shared" si="53"/>
        <v>2</v>
      </c>
      <c r="H71" s="37">
        <f t="shared" si="53"/>
        <v>0</v>
      </c>
      <c r="I71" s="37">
        <f t="shared" si="53"/>
        <v>9</v>
      </c>
      <c r="J71" s="37">
        <f t="shared" si="53"/>
        <v>5</v>
      </c>
      <c r="K71" s="36">
        <f t="shared" si="53"/>
        <v>2</v>
      </c>
    </row>
    <row r="72" spans="3:11" ht="13.5" thickBot="1">
      <c r="C72" s="40">
        <f aca="true" t="shared" si="54" ref="C72:K72">C22</f>
        <v>0</v>
      </c>
      <c r="D72" s="41">
        <f t="shared" si="54"/>
        <v>0</v>
      </c>
      <c r="E72" s="41">
        <f t="shared" si="54"/>
        <v>0</v>
      </c>
      <c r="F72" s="41">
        <f t="shared" si="54"/>
        <v>0</v>
      </c>
      <c r="G72" s="41">
        <f t="shared" si="54"/>
        <v>2</v>
      </c>
      <c r="H72" s="41">
        <f t="shared" si="54"/>
        <v>0</v>
      </c>
      <c r="I72" s="41">
        <f t="shared" si="54"/>
        <v>1</v>
      </c>
      <c r="J72" s="41">
        <f t="shared" si="54"/>
        <v>3</v>
      </c>
      <c r="K72" s="40">
        <f t="shared" si="54"/>
        <v>0</v>
      </c>
    </row>
    <row r="73" spans="3:11" ht="13.5" thickBot="1">
      <c r="C73" s="42">
        <f aca="true" t="shared" si="55" ref="C73:K73">C23</f>
        <v>0</v>
      </c>
      <c r="D73" s="43">
        <f t="shared" si="55"/>
        <v>0</v>
      </c>
      <c r="E73" s="43">
        <f t="shared" si="55"/>
        <v>0</v>
      </c>
      <c r="F73" s="43">
        <f t="shared" si="55"/>
        <v>0</v>
      </c>
      <c r="G73" s="43">
        <f t="shared" si="55"/>
        <v>0</v>
      </c>
      <c r="H73" s="43">
        <f t="shared" si="55"/>
        <v>0</v>
      </c>
      <c r="I73" s="43">
        <f t="shared" si="55"/>
        <v>0</v>
      </c>
      <c r="J73" s="43">
        <f t="shared" si="55"/>
        <v>0</v>
      </c>
      <c r="K73" s="43">
        <f t="shared" si="55"/>
        <v>0</v>
      </c>
    </row>
    <row r="74" spans="3:11" ht="12.75">
      <c r="C74" s="44">
        <f aca="true" t="shared" si="56" ref="C74:K74">C24</f>
        <v>0</v>
      </c>
      <c r="D74" s="45">
        <f t="shared" si="56"/>
        <v>0</v>
      </c>
      <c r="E74" s="45">
        <f t="shared" si="56"/>
        <v>0</v>
      </c>
      <c r="F74" s="45">
        <f t="shared" si="56"/>
        <v>0</v>
      </c>
      <c r="G74" s="45">
        <f t="shared" si="56"/>
        <v>2</v>
      </c>
      <c r="H74" s="45">
        <f t="shared" si="56"/>
        <v>0</v>
      </c>
      <c r="I74" s="45">
        <f t="shared" si="56"/>
        <v>9</v>
      </c>
      <c r="J74" s="45">
        <f t="shared" si="56"/>
        <v>5</v>
      </c>
      <c r="K74" s="45">
        <f t="shared" si="56"/>
        <v>2</v>
      </c>
    </row>
    <row r="75" spans="3:11" ht="12.75">
      <c r="C75" s="18"/>
      <c r="D75" s="18"/>
      <c r="E75" s="18"/>
      <c r="F75" s="18"/>
      <c r="G75" s="18"/>
      <c r="H75" s="18"/>
      <c r="I75" s="18"/>
      <c r="J75" s="18"/>
      <c r="K75" s="18"/>
    </row>
    <row r="76" spans="3:11" ht="12.75">
      <c r="C76" s="8">
        <f aca="true" t="shared" si="57" ref="C76:K76">C26</f>
        <v>0</v>
      </c>
      <c r="D76" s="8">
        <f t="shared" si="57"/>
        <v>4</v>
      </c>
      <c r="E76" s="8">
        <f t="shared" si="57"/>
        <v>1</v>
      </c>
      <c r="F76" s="8">
        <f t="shared" si="57"/>
        <v>9</v>
      </c>
      <c r="G76" s="8">
        <f t="shared" si="57"/>
        <v>5</v>
      </c>
      <c r="H76" s="8">
        <f t="shared" si="57"/>
        <v>3</v>
      </c>
      <c r="I76" s="9" t="str">
        <f t="shared" si="57"/>
        <v>*</v>
      </c>
      <c r="J76" s="8">
        <f t="shared" si="57"/>
        <v>8</v>
      </c>
      <c r="K76" s="8">
        <f t="shared" si="57"/>
        <v>3</v>
      </c>
    </row>
    <row r="77" spans="3:11" ht="12.75">
      <c r="C77" s="36">
        <f aca="true" t="shared" si="58" ref="C77:K77">C27</f>
        <v>0</v>
      </c>
      <c r="D77" s="37">
        <f t="shared" si="58"/>
        <v>0</v>
      </c>
      <c r="E77" s="37">
        <f t="shared" si="58"/>
        <v>3</v>
      </c>
      <c r="F77" s="37">
        <f t="shared" si="58"/>
        <v>3</v>
      </c>
      <c r="G77" s="37">
        <f t="shared" si="58"/>
        <v>5</v>
      </c>
      <c r="H77" s="37">
        <f t="shared" si="58"/>
        <v>6</v>
      </c>
      <c r="I77" s="37">
        <f t="shared" si="58"/>
        <v>2</v>
      </c>
      <c r="J77" s="36">
        <f t="shared" si="58"/>
        <v>4</v>
      </c>
      <c r="K77" s="36">
        <f t="shared" si="58"/>
        <v>0</v>
      </c>
    </row>
    <row r="78" spans="3:11" ht="12.75">
      <c r="C78" s="38">
        <f aca="true" t="shared" si="59" ref="C78:K78">C28</f>
        <v>0</v>
      </c>
      <c r="D78" s="39">
        <f t="shared" si="59"/>
        <v>0</v>
      </c>
      <c r="E78" s="39">
        <f t="shared" si="59"/>
        <v>3</v>
      </c>
      <c r="F78" s="39">
        <f t="shared" si="59"/>
        <v>1</v>
      </c>
      <c r="G78" s="39">
        <f t="shared" si="59"/>
        <v>7</v>
      </c>
      <c r="H78" s="39">
        <f t="shared" si="59"/>
        <v>4</v>
      </c>
      <c r="I78" s="39">
        <f t="shared" si="59"/>
        <v>2</v>
      </c>
      <c r="J78" s="38">
        <f t="shared" si="59"/>
        <v>0</v>
      </c>
      <c r="K78" s="38">
        <f t="shared" si="59"/>
        <v>0</v>
      </c>
    </row>
    <row r="79" spans="3:11" ht="12.75">
      <c r="C79" s="36">
        <f aca="true" t="shared" si="60" ref="C79:K79">C29</f>
        <v>0</v>
      </c>
      <c r="D79" s="37">
        <f t="shared" si="60"/>
        <v>0</v>
      </c>
      <c r="E79" s="37">
        <f t="shared" si="60"/>
        <v>0</v>
      </c>
      <c r="F79" s="37">
        <f t="shared" si="60"/>
        <v>1</v>
      </c>
      <c r="G79" s="37">
        <f t="shared" si="60"/>
        <v>2</v>
      </c>
      <c r="H79" s="37">
        <f t="shared" si="60"/>
        <v>5</v>
      </c>
      <c r="I79" s="37">
        <f t="shared" si="60"/>
        <v>8</v>
      </c>
      <c r="J79" s="37">
        <f t="shared" si="60"/>
        <v>5</v>
      </c>
      <c r="K79" s="36">
        <f t="shared" si="60"/>
        <v>9</v>
      </c>
    </row>
    <row r="80" spans="3:11" ht="13.5" thickBot="1">
      <c r="C80" s="40">
        <f aca="true" t="shared" si="61" ref="C80:K80">C30</f>
        <v>0</v>
      </c>
      <c r="D80" s="41">
        <f t="shared" si="61"/>
        <v>0</v>
      </c>
      <c r="E80" s="41">
        <f t="shared" si="61"/>
        <v>0</v>
      </c>
      <c r="F80" s="41">
        <f t="shared" si="61"/>
        <v>1</v>
      </c>
      <c r="G80" s="41">
        <f t="shared" si="61"/>
        <v>0</v>
      </c>
      <c r="H80" s="41">
        <f t="shared" si="61"/>
        <v>2</v>
      </c>
      <c r="I80" s="41">
        <f t="shared" si="61"/>
        <v>1</v>
      </c>
      <c r="J80" s="41">
        <f t="shared" si="61"/>
        <v>0</v>
      </c>
      <c r="K80" s="40">
        <f t="shared" si="61"/>
        <v>0</v>
      </c>
    </row>
    <row r="81" spans="3:11" ht="13.5" thickBot="1">
      <c r="C81" s="42">
        <f aca="true" t="shared" si="62" ref="C81:K81">C31</f>
        <v>0</v>
      </c>
      <c r="D81" s="43">
        <f t="shared" si="62"/>
        <v>0</v>
      </c>
      <c r="E81" s="43">
        <f t="shared" si="62"/>
        <v>0</v>
      </c>
      <c r="F81" s="43">
        <f t="shared" si="62"/>
        <v>0</v>
      </c>
      <c r="G81" s="43">
        <f t="shared" si="62"/>
        <v>1</v>
      </c>
      <c r="H81" s="43">
        <f t="shared" si="62"/>
        <v>1</v>
      </c>
      <c r="I81" s="43">
        <f t="shared" si="62"/>
        <v>0</v>
      </c>
      <c r="J81" s="43">
        <f t="shared" si="62"/>
        <v>0</v>
      </c>
      <c r="K81" s="43">
        <f t="shared" si="62"/>
        <v>0</v>
      </c>
    </row>
    <row r="82" spans="3:11" ht="12.75">
      <c r="C82" s="44">
        <f aca="true" t="shared" si="63" ref="C82:K82">C32</f>
        <v>0</v>
      </c>
      <c r="D82" s="45">
        <f t="shared" si="63"/>
        <v>0</v>
      </c>
      <c r="E82" s="45">
        <f t="shared" si="63"/>
        <v>3</v>
      </c>
      <c r="F82" s="45">
        <f t="shared" si="63"/>
        <v>4</v>
      </c>
      <c r="G82" s="45">
        <f t="shared" si="63"/>
        <v>8</v>
      </c>
      <c r="H82" s="45">
        <f t="shared" si="63"/>
        <v>2</v>
      </c>
      <c r="I82" s="45">
        <f t="shared" si="63"/>
        <v>0</v>
      </c>
      <c r="J82" s="45">
        <f t="shared" si="63"/>
        <v>9</v>
      </c>
      <c r="K82" s="45">
        <f t="shared" si="63"/>
        <v>9</v>
      </c>
    </row>
    <row r="83" spans="3:11" ht="12.75">
      <c r="C83" s="18"/>
      <c r="D83" s="18"/>
      <c r="E83" s="18"/>
      <c r="F83" s="18"/>
      <c r="G83" s="18"/>
      <c r="H83" s="18"/>
      <c r="I83" s="18"/>
      <c r="J83" s="18"/>
      <c r="K83" s="18"/>
    </row>
    <row r="84" spans="3:11" ht="12.75">
      <c r="C84" s="8">
        <f aca="true" t="shared" si="64" ref="C84:K84">C34</f>
        <v>0</v>
      </c>
      <c r="D84" s="8">
        <f t="shared" si="64"/>
        <v>5</v>
      </c>
      <c r="E84" s="8">
        <f t="shared" si="64"/>
        <v>8</v>
      </c>
      <c r="F84" s="8">
        <f t="shared" si="64"/>
        <v>1</v>
      </c>
      <c r="G84" s="8">
        <f t="shared" si="64"/>
        <v>2</v>
      </c>
      <c r="H84" s="8">
        <f t="shared" si="64"/>
        <v>8</v>
      </c>
      <c r="I84" s="9" t="str">
        <f t="shared" si="64"/>
        <v>*</v>
      </c>
      <c r="J84" s="8">
        <f t="shared" si="64"/>
        <v>6</v>
      </c>
      <c r="K84" s="8">
        <f t="shared" si="64"/>
        <v>7</v>
      </c>
    </row>
    <row r="85" spans="3:11" ht="12.75">
      <c r="C85" s="36">
        <f aca="true" t="shared" si="65" ref="C85:K85">C35</f>
        <v>0</v>
      </c>
      <c r="D85" s="37">
        <f t="shared" si="65"/>
        <v>0</v>
      </c>
      <c r="E85" s="37">
        <f t="shared" si="65"/>
        <v>3</v>
      </c>
      <c r="F85" s="37">
        <f t="shared" si="65"/>
        <v>4</v>
      </c>
      <c r="G85" s="37">
        <f t="shared" si="65"/>
        <v>8</v>
      </c>
      <c r="H85" s="37">
        <f t="shared" si="65"/>
        <v>7</v>
      </c>
      <c r="I85" s="37">
        <f t="shared" si="65"/>
        <v>6</v>
      </c>
      <c r="J85" s="36">
        <f t="shared" si="65"/>
        <v>8</v>
      </c>
      <c r="K85" s="36">
        <f t="shared" si="65"/>
        <v>0</v>
      </c>
    </row>
    <row r="86" spans="3:27" ht="12.75">
      <c r="C86" s="38">
        <f aca="true" t="shared" si="66" ref="C86:K86">C36</f>
        <v>0</v>
      </c>
      <c r="D86" s="39">
        <f t="shared" si="66"/>
        <v>0</v>
      </c>
      <c r="E86" s="39">
        <f t="shared" si="66"/>
        <v>3</v>
      </c>
      <c r="F86" s="39">
        <f t="shared" si="66"/>
        <v>4</v>
      </c>
      <c r="G86" s="39">
        <f t="shared" si="66"/>
        <v>0</v>
      </c>
      <c r="H86" s="39">
        <f t="shared" si="66"/>
        <v>1</v>
      </c>
      <c r="I86" s="39">
        <f t="shared" si="66"/>
        <v>4</v>
      </c>
      <c r="J86" s="38">
        <f t="shared" si="66"/>
        <v>0</v>
      </c>
      <c r="K86" s="38">
        <f t="shared" si="66"/>
        <v>0</v>
      </c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</row>
    <row r="87" spans="3:27" ht="12.75">
      <c r="C87" s="36">
        <f aca="true" t="shared" si="67" ref="C87:K87">C37</f>
        <v>0</v>
      </c>
      <c r="D87" s="37">
        <f t="shared" si="67"/>
        <v>0</v>
      </c>
      <c r="E87" s="37">
        <f t="shared" si="67"/>
        <v>0</v>
      </c>
      <c r="F87" s="37">
        <f t="shared" si="67"/>
        <v>4</v>
      </c>
      <c r="G87" s="37">
        <f t="shared" si="67"/>
        <v>0</v>
      </c>
      <c r="H87" s="37">
        <f t="shared" si="67"/>
        <v>6</v>
      </c>
      <c r="I87" s="37">
        <f t="shared" si="67"/>
        <v>8</v>
      </c>
      <c r="J87" s="37">
        <f t="shared" si="67"/>
        <v>9</v>
      </c>
      <c r="K87" s="36">
        <f t="shared" si="67"/>
        <v>6</v>
      </c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</row>
    <row r="88" spans="3:27" ht="13.5" thickBot="1">
      <c r="C88" s="40">
        <f aca="true" t="shared" si="68" ref="C88:K88">C38</f>
        <v>0</v>
      </c>
      <c r="D88" s="41">
        <f t="shared" si="68"/>
        <v>0</v>
      </c>
      <c r="E88" s="41">
        <f t="shared" si="68"/>
        <v>0</v>
      </c>
      <c r="F88" s="41">
        <f t="shared" si="68"/>
        <v>4</v>
      </c>
      <c r="G88" s="41">
        <f t="shared" si="68"/>
        <v>5</v>
      </c>
      <c r="H88" s="41">
        <f t="shared" si="68"/>
        <v>0</v>
      </c>
      <c r="I88" s="41">
        <f t="shared" si="68"/>
        <v>1</v>
      </c>
      <c r="J88" s="41">
        <f t="shared" si="68"/>
        <v>5</v>
      </c>
      <c r="K88" s="40">
        <f t="shared" si="68"/>
        <v>0</v>
      </c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</row>
    <row r="89" spans="3:27" ht="13.5" thickBot="1">
      <c r="C89" s="42">
        <f aca="true" t="shared" si="69" ref="C89:K89">C39</f>
        <v>0</v>
      </c>
      <c r="D89" s="43">
        <f t="shared" si="69"/>
        <v>0</v>
      </c>
      <c r="E89" s="43">
        <f t="shared" si="69"/>
        <v>0</v>
      </c>
      <c r="F89" s="43">
        <f t="shared" si="69"/>
        <v>0</v>
      </c>
      <c r="G89" s="43">
        <f t="shared" si="69"/>
        <v>1</v>
      </c>
      <c r="H89" s="43">
        <f t="shared" si="69"/>
        <v>1</v>
      </c>
      <c r="I89" s="43">
        <f t="shared" si="69"/>
        <v>1</v>
      </c>
      <c r="J89" s="43">
        <f t="shared" si="69"/>
        <v>0</v>
      </c>
      <c r="K89" s="43">
        <f t="shared" si="69"/>
        <v>0</v>
      </c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</row>
    <row r="90" spans="3:27" ht="12.75">
      <c r="C90" s="44">
        <f aca="true" t="shared" si="70" ref="C90:K90">C40</f>
        <v>0</v>
      </c>
      <c r="D90" s="45">
        <f t="shared" si="70"/>
        <v>0</v>
      </c>
      <c r="E90" s="45">
        <f t="shared" si="70"/>
        <v>3</v>
      </c>
      <c r="F90" s="45">
        <f t="shared" si="70"/>
        <v>8</v>
      </c>
      <c r="G90" s="45">
        <f t="shared" si="70"/>
        <v>9</v>
      </c>
      <c r="H90" s="45">
        <f t="shared" si="70"/>
        <v>4</v>
      </c>
      <c r="I90" s="45">
        <f t="shared" si="70"/>
        <v>5</v>
      </c>
      <c r="J90" s="45">
        <f t="shared" si="70"/>
        <v>7</v>
      </c>
      <c r="K90" s="45">
        <f t="shared" si="70"/>
        <v>6</v>
      </c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</row>
    <row r="91" spans="3:27" ht="12.75">
      <c r="C91" s="18"/>
      <c r="D91" s="18"/>
      <c r="E91" s="18"/>
      <c r="F91" s="18"/>
      <c r="G91" s="18"/>
      <c r="H91" s="18"/>
      <c r="I91" s="18"/>
      <c r="J91" s="18"/>
      <c r="K91" s="18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</row>
    <row r="92" spans="3:27" ht="12.75">
      <c r="C92" s="8">
        <f aca="true" t="shared" si="71" ref="C92:K92">C42</f>
        <v>0</v>
      </c>
      <c r="D92" s="8">
        <f t="shared" si="71"/>
        <v>9</v>
      </c>
      <c r="E92" s="8">
        <f t="shared" si="71"/>
        <v>4</v>
      </c>
      <c r="F92" s="8">
        <f t="shared" si="71"/>
        <v>4</v>
      </c>
      <c r="G92" s="8">
        <f t="shared" si="71"/>
        <v>5</v>
      </c>
      <c r="H92" s="8">
        <f t="shared" si="71"/>
        <v>2</v>
      </c>
      <c r="I92" s="9" t="str">
        <f t="shared" si="71"/>
        <v>*</v>
      </c>
      <c r="J92" s="8">
        <f t="shared" si="71"/>
        <v>3</v>
      </c>
      <c r="K92" s="8">
        <f t="shared" si="71"/>
        <v>4</v>
      </c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</row>
    <row r="93" spans="3:27" ht="12.75">
      <c r="C93" s="36">
        <f aca="true" t="shared" si="72" ref="C93:K93">C43</f>
        <v>0</v>
      </c>
      <c r="D93" s="37">
        <f t="shared" si="72"/>
        <v>0</v>
      </c>
      <c r="E93" s="37">
        <f t="shared" si="72"/>
        <v>2</v>
      </c>
      <c r="F93" s="37">
        <f t="shared" si="72"/>
        <v>8</v>
      </c>
      <c r="G93" s="37">
        <f t="shared" si="72"/>
        <v>3</v>
      </c>
      <c r="H93" s="37">
        <f t="shared" si="72"/>
        <v>3</v>
      </c>
      <c r="I93" s="37">
        <f t="shared" si="72"/>
        <v>5</v>
      </c>
      <c r="J93" s="36">
        <f t="shared" si="72"/>
        <v>6</v>
      </c>
      <c r="K93" s="36">
        <f t="shared" si="72"/>
        <v>0</v>
      </c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</row>
    <row r="94" spans="3:27" ht="12.75">
      <c r="C94" s="38">
        <f aca="true" t="shared" si="73" ref="C94:K94">C44</f>
        <v>0</v>
      </c>
      <c r="D94" s="39">
        <f t="shared" si="73"/>
        <v>0</v>
      </c>
      <c r="E94" s="39">
        <f t="shared" si="73"/>
        <v>2</v>
      </c>
      <c r="F94" s="39">
        <f t="shared" si="73"/>
        <v>1</v>
      </c>
      <c r="G94" s="39">
        <f t="shared" si="73"/>
        <v>1</v>
      </c>
      <c r="H94" s="39">
        <f t="shared" si="73"/>
        <v>1</v>
      </c>
      <c r="I94" s="39">
        <f t="shared" si="73"/>
        <v>0</v>
      </c>
      <c r="J94" s="38">
        <f t="shared" si="73"/>
        <v>0</v>
      </c>
      <c r="K94" s="38">
        <f t="shared" si="73"/>
        <v>0</v>
      </c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</row>
    <row r="95" spans="3:27" ht="12.75">
      <c r="C95" s="36">
        <f aca="true" t="shared" si="74" ref="C95:K95">C45</f>
        <v>0</v>
      </c>
      <c r="D95" s="37">
        <f t="shared" si="74"/>
        <v>0</v>
      </c>
      <c r="E95" s="37">
        <f t="shared" si="74"/>
        <v>0</v>
      </c>
      <c r="F95" s="37">
        <f t="shared" si="74"/>
        <v>3</v>
      </c>
      <c r="G95" s="37">
        <f t="shared" si="74"/>
        <v>7</v>
      </c>
      <c r="H95" s="37">
        <f t="shared" si="74"/>
        <v>7</v>
      </c>
      <c r="I95" s="37">
        <f t="shared" si="74"/>
        <v>8</v>
      </c>
      <c r="J95" s="37">
        <f t="shared" si="74"/>
        <v>0</v>
      </c>
      <c r="K95" s="36">
        <f t="shared" si="74"/>
        <v>8</v>
      </c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</row>
    <row r="96" spans="3:27" ht="13.5" thickBot="1">
      <c r="C96" s="40">
        <f aca="true" t="shared" si="75" ref="C96:K96">C46</f>
        <v>0</v>
      </c>
      <c r="D96" s="41">
        <f t="shared" si="75"/>
        <v>0</v>
      </c>
      <c r="E96" s="41">
        <f t="shared" si="75"/>
        <v>0</v>
      </c>
      <c r="F96" s="41">
        <f t="shared" si="75"/>
        <v>3</v>
      </c>
      <c r="G96" s="41">
        <f t="shared" si="75"/>
        <v>1</v>
      </c>
      <c r="H96" s="41">
        <f t="shared" si="75"/>
        <v>1</v>
      </c>
      <c r="I96" s="41">
        <f t="shared" si="75"/>
        <v>2</v>
      </c>
      <c r="J96" s="41">
        <f t="shared" si="75"/>
        <v>0</v>
      </c>
      <c r="K96" s="40">
        <f t="shared" si="75"/>
        <v>0</v>
      </c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</row>
    <row r="97" spans="3:27" ht="13.5" thickBot="1">
      <c r="C97" s="42">
        <f aca="true" t="shared" si="76" ref="C97:K97">C47</f>
        <v>0</v>
      </c>
      <c r="D97" s="43">
        <f t="shared" si="76"/>
        <v>0</v>
      </c>
      <c r="E97" s="43">
        <f t="shared" si="76"/>
        <v>1</v>
      </c>
      <c r="F97" s="43">
        <f t="shared" si="76"/>
        <v>1</v>
      </c>
      <c r="G97" s="43">
        <f t="shared" si="76"/>
        <v>1</v>
      </c>
      <c r="H97" s="43">
        <f t="shared" si="76"/>
        <v>1</v>
      </c>
      <c r="I97" s="43">
        <f t="shared" si="76"/>
        <v>0</v>
      </c>
      <c r="J97" s="43">
        <f t="shared" si="76"/>
        <v>0</v>
      </c>
      <c r="K97" s="43">
        <f t="shared" si="76"/>
        <v>0</v>
      </c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</row>
    <row r="98" spans="3:27" ht="12.75">
      <c r="C98" s="44">
        <f aca="true" t="shared" si="77" ref="C98:K98">C48</f>
        <v>0</v>
      </c>
      <c r="D98" s="45">
        <f t="shared" si="77"/>
        <v>0</v>
      </c>
      <c r="E98" s="45">
        <f t="shared" si="77"/>
        <v>3</v>
      </c>
      <c r="F98" s="45">
        <f t="shared" si="77"/>
        <v>2</v>
      </c>
      <c r="G98" s="45">
        <f t="shared" si="77"/>
        <v>1</v>
      </c>
      <c r="H98" s="45">
        <f t="shared" si="77"/>
        <v>1</v>
      </c>
      <c r="I98" s="45">
        <f t="shared" si="77"/>
        <v>3</v>
      </c>
      <c r="J98" s="45">
        <f t="shared" si="77"/>
        <v>6</v>
      </c>
      <c r="K98" s="45">
        <f t="shared" si="77"/>
        <v>8</v>
      </c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</row>
    <row r="99" spans="3:27" ht="12.75">
      <c r="C99" s="18"/>
      <c r="D99" s="18"/>
      <c r="E99" s="18"/>
      <c r="F99" s="18"/>
      <c r="G99" s="18"/>
      <c r="H99" s="18"/>
      <c r="I99" s="18"/>
      <c r="J99" s="18"/>
      <c r="K99" s="18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</row>
  </sheetData>
  <printOptions/>
  <pageMargins left="0.75" right="0.75" top="1" bottom="1" header="0.4921259845" footer="0.4921259845"/>
  <pageSetup horizontalDpi="600" verticalDpi="600" orientation="portrait" paperSize="9" scale="81" r:id="rId1"/>
  <headerFooter alignWithMargins="0">
    <oddHeader>&amp;LPaul-H. Koop&amp;CMultiplikation&amp;R&amp;DVersion:&amp;T</oddHead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A131"/>
  <sheetViews>
    <sheetView view="pageBreakPreview" zoomScale="75" zoomScaleSheetLayoutView="75" workbookViewId="0" topLeftCell="A1">
      <selection activeCell="V54" sqref="V54"/>
    </sheetView>
  </sheetViews>
  <sheetFormatPr defaultColWidth="11.421875" defaultRowHeight="12.75"/>
  <cols>
    <col min="3" max="5" width="2.7109375" style="0" bestFit="1" customWidth="1"/>
    <col min="6" max="6" width="1.57421875" style="0" bestFit="1" customWidth="1"/>
    <col min="7" max="7" width="2.7109375" style="0" bestFit="1" customWidth="1"/>
    <col min="8" max="8" width="2.140625" style="0" bestFit="1" customWidth="1"/>
    <col min="9" max="11" width="2.7109375" style="0" bestFit="1" customWidth="1"/>
    <col min="12" max="12" width="1.7109375" style="0" customWidth="1"/>
    <col min="13" max="13" width="4.8515625" style="0" bestFit="1" customWidth="1"/>
    <col min="14" max="14" width="2.7109375" style="0" bestFit="1" customWidth="1"/>
    <col min="15" max="15" width="2.00390625" style="0" customWidth="1"/>
    <col min="16" max="20" width="2.7109375" style="0" bestFit="1" customWidth="1"/>
    <col min="21" max="21" width="2.140625" style="0" bestFit="1" customWidth="1"/>
    <col min="22" max="24" width="2.7109375" style="0" bestFit="1" customWidth="1"/>
    <col min="25" max="25" width="1.57421875" style="0" bestFit="1" customWidth="1"/>
    <col min="26" max="27" width="2.7109375" style="0" bestFit="1" customWidth="1"/>
  </cols>
  <sheetData>
    <row r="1" ht="13.5" thickBot="1"/>
    <row r="2" spans="3:27" ht="12.75">
      <c r="C2" s="21">
        <f ca="1">INT(RAND()*9)+1</f>
        <v>7</v>
      </c>
      <c r="D2" s="21">
        <f ca="1">INT(RAND()*10)</f>
        <v>0</v>
      </c>
      <c r="E2" s="21">
        <f ca="1">INT(RAND()*10)</f>
        <v>4</v>
      </c>
      <c r="F2" s="22" t="s">
        <v>3</v>
      </c>
      <c r="G2" s="21">
        <f ca="1">INT(RAND()*9)+1</f>
        <v>4</v>
      </c>
      <c r="H2" s="22" t="s">
        <v>4</v>
      </c>
      <c r="I2" s="2">
        <f>INT(C2/G2)</f>
        <v>1</v>
      </c>
      <c r="J2" s="2">
        <f>INT((C4*10+D4)/G2)</f>
        <v>7</v>
      </c>
      <c r="K2" s="2">
        <f>INT((D7*10+E7)/G2)</f>
        <v>6</v>
      </c>
      <c r="L2" s="2"/>
      <c r="M2" s="23" t="s">
        <v>5</v>
      </c>
      <c r="N2" s="2">
        <f>D10*10+E10</f>
        <v>0</v>
      </c>
      <c r="O2" s="24"/>
      <c r="P2" s="2">
        <f>C2</f>
        <v>7</v>
      </c>
      <c r="Q2" s="2">
        <f>D2</f>
        <v>0</v>
      </c>
      <c r="R2" s="2">
        <f>E2</f>
        <v>4</v>
      </c>
      <c r="S2" s="22" t="s">
        <v>3</v>
      </c>
      <c r="T2" s="2">
        <f>G2</f>
        <v>4</v>
      </c>
      <c r="U2" s="22" t="s">
        <v>4</v>
      </c>
      <c r="V2" s="2">
        <f>INT(P2/T2)</f>
        <v>1</v>
      </c>
      <c r="W2" s="2">
        <f>INT((P4*10+Q4)/T2)</f>
        <v>7</v>
      </c>
      <c r="X2" s="2">
        <f>INT((Q7*10+R7)/T2)</f>
        <v>6</v>
      </c>
      <c r="Y2" s="22" t="s">
        <v>6</v>
      </c>
      <c r="Z2" s="2">
        <f>INT((R10*10+S10)/T2)</f>
        <v>0</v>
      </c>
      <c r="AA2" s="25">
        <f>INT((S13*10+T13)/T2)</f>
        <v>0</v>
      </c>
    </row>
    <row r="3" spans="3:27" ht="12.75">
      <c r="C3" s="1">
        <f>INT(G2*I2)</f>
        <v>4</v>
      </c>
      <c r="D3" s="20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">
        <f>INT(T2*V2)</f>
        <v>4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26"/>
    </row>
    <row r="4" spans="3:27" ht="12.75">
      <c r="C4" s="1">
        <f>C2-C3</f>
        <v>3</v>
      </c>
      <c r="D4" s="1">
        <f>D2</f>
        <v>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">
        <f>P2-P3</f>
        <v>3</v>
      </c>
      <c r="Q4" s="1">
        <f>Q2</f>
        <v>0</v>
      </c>
      <c r="R4" s="19"/>
      <c r="S4" s="19"/>
      <c r="T4" s="19"/>
      <c r="U4" s="19"/>
      <c r="V4" s="19"/>
      <c r="W4" s="19"/>
      <c r="X4" s="19"/>
      <c r="Y4" s="19"/>
      <c r="Z4" s="19"/>
      <c r="AA4" s="26"/>
    </row>
    <row r="5" spans="3:27" ht="12.75">
      <c r="C5" s="1">
        <f>INT(((G2*J2)/10))</f>
        <v>2</v>
      </c>
      <c r="D5" s="1">
        <f>INT(G2*J2)-((INT((G2*J2)/10)*10))</f>
        <v>8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">
        <f>INT(((T2*W2)/10))</f>
        <v>2</v>
      </c>
      <c r="Q5" s="1">
        <f>INT(T2*W2)-((INT((T2*W2)/10)*10))</f>
        <v>8</v>
      </c>
      <c r="R5" s="19"/>
      <c r="S5" s="19"/>
      <c r="T5" s="19"/>
      <c r="U5" s="19"/>
      <c r="V5" s="19"/>
      <c r="W5" s="19"/>
      <c r="X5" s="19"/>
      <c r="Y5" s="19"/>
      <c r="Z5" s="19"/>
      <c r="AA5" s="26"/>
    </row>
    <row r="6" spans="3:27" ht="12.75">
      <c r="C6" s="1">
        <f>IF(D5&gt;D4,1,0)</f>
        <v>1</v>
      </c>
      <c r="D6" s="1">
        <v>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">
        <f>IF(Q5&gt;Q4,1,0)</f>
        <v>1</v>
      </c>
      <c r="Q6" s="1">
        <v>0</v>
      </c>
      <c r="R6" s="19"/>
      <c r="S6" s="19"/>
      <c r="T6" s="19"/>
      <c r="U6" s="19"/>
      <c r="V6" s="19"/>
      <c r="W6" s="19"/>
      <c r="X6" s="19"/>
      <c r="Y6" s="19"/>
      <c r="Z6" s="19"/>
      <c r="AA6" s="26"/>
    </row>
    <row r="7" spans="3:27" ht="12.75">
      <c r="C7" s="1">
        <f>IF(C4&lt;SUM(C5:C6),(10+C4-SUM(C5:C6)),C4-SUM(C5:C6))</f>
        <v>0</v>
      </c>
      <c r="D7" s="1">
        <f>IF(D4&lt;SUM(D5:D6),(10+D4-SUM(D5:D6)),D4-SUM(D5:D6))</f>
        <v>2</v>
      </c>
      <c r="E7" s="1">
        <f>E2</f>
        <v>4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">
        <f>IF(P4&lt;SUM(P5:P6),(10+P4-SUM(P5:P6)),P4-SUM(P5:P6))</f>
        <v>0</v>
      </c>
      <c r="Q7" s="1">
        <f>IF(Q4&lt;SUM(Q5:Q6),(10+Q4-SUM(Q5:Q6)),Q4-SUM(Q5:Q6))</f>
        <v>2</v>
      </c>
      <c r="R7" s="1">
        <f>R2</f>
        <v>4</v>
      </c>
      <c r="S7" s="19"/>
      <c r="T7" s="19"/>
      <c r="U7" s="19"/>
      <c r="V7" s="19"/>
      <c r="W7" s="19"/>
      <c r="X7" s="19"/>
      <c r="Y7" s="19"/>
      <c r="Z7" s="19"/>
      <c r="AA7" s="26"/>
    </row>
    <row r="8" spans="3:27" ht="12.75">
      <c r="C8" s="27"/>
      <c r="D8" s="1">
        <f>INT(((G2*K2)/10))</f>
        <v>2</v>
      </c>
      <c r="E8" s="1">
        <f>INT(G2*K2)-((INT((G2*K2)/10)*10))</f>
        <v>4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">
        <f>INT(((T2*X2)/10))</f>
        <v>2</v>
      </c>
      <c r="R8" s="1">
        <f>INT(T2*X2)-((INT((T2*X2)/10)*10))</f>
        <v>4</v>
      </c>
      <c r="S8" s="19"/>
      <c r="T8" s="19"/>
      <c r="U8" s="19"/>
      <c r="V8" s="19"/>
      <c r="W8" s="19"/>
      <c r="X8" s="19"/>
      <c r="Y8" s="19"/>
      <c r="Z8" s="19"/>
      <c r="AA8" s="26"/>
    </row>
    <row r="9" spans="3:27" ht="12.75">
      <c r="C9" s="27"/>
      <c r="D9" s="1">
        <f>IF(E8&gt;E7,1,0)</f>
        <v>0</v>
      </c>
      <c r="E9" s="1"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">
        <f>IF(R8&gt;R7,1,0)</f>
        <v>0</v>
      </c>
      <c r="R9" s="1">
        <v>0</v>
      </c>
      <c r="S9" s="19"/>
      <c r="T9" s="19"/>
      <c r="U9" s="19"/>
      <c r="V9" s="19"/>
      <c r="W9" s="19"/>
      <c r="X9" s="19"/>
      <c r="Y9" s="19"/>
      <c r="Z9" s="19"/>
      <c r="AA9" s="26"/>
    </row>
    <row r="10" spans="3:27" ht="12.75">
      <c r="C10" s="27"/>
      <c r="D10" s="1">
        <f>IF(D7&lt;SUM(D8:D9),(10+D7-SUM(D8:D9)),D7-SUM(D8:D9))</f>
        <v>0</v>
      </c>
      <c r="E10" s="1">
        <f>IF(E7&lt;SUM(E8:E9),(10+E7-SUM(E8:E9)),E7-SUM(E8:E9))</f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">
        <f>IF(Q7&lt;SUM(Q8:Q9),(10+Q7-SUM(Q8:Q9)),Q7-SUM(Q8:Q9))</f>
        <v>0</v>
      </c>
      <c r="R10" s="1">
        <f>IF(R7&lt;SUM(R8:R9),(10+R7-SUM(R8:R9)),R7-SUM(R8:R9))</f>
        <v>0</v>
      </c>
      <c r="S10" s="1">
        <v>0</v>
      </c>
      <c r="T10" s="19"/>
      <c r="U10" s="19"/>
      <c r="V10" s="19"/>
      <c r="W10" s="19"/>
      <c r="X10" s="19"/>
      <c r="Y10" s="19"/>
      <c r="Z10" s="19"/>
      <c r="AA10" s="26"/>
    </row>
    <row r="11" spans="3:27" ht="12.75">
      <c r="C11" s="2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">
        <f>INT(((T2*Z2)/10))</f>
        <v>0</v>
      </c>
      <c r="S11" s="1">
        <f>INT(T2*Z2)-((INT((T2*Z2)/10)*10))</f>
        <v>0</v>
      </c>
      <c r="T11" s="19"/>
      <c r="U11" s="19"/>
      <c r="V11" s="19"/>
      <c r="W11" s="19"/>
      <c r="X11" s="19"/>
      <c r="Y11" s="19"/>
      <c r="Z11" s="19"/>
      <c r="AA11" s="26"/>
    </row>
    <row r="12" spans="3:27" ht="12.75">
      <c r="C12" s="2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">
        <f>IF(S11&gt;S10,1,0)</f>
        <v>0</v>
      </c>
      <c r="S12" s="1">
        <v>0</v>
      </c>
      <c r="T12" s="19"/>
      <c r="U12" s="19"/>
      <c r="V12" s="19"/>
      <c r="W12" s="19"/>
      <c r="X12" s="19"/>
      <c r="Y12" s="19"/>
      <c r="Z12" s="19"/>
      <c r="AA12" s="26"/>
    </row>
    <row r="13" spans="3:27" ht="12.75">
      <c r="C13" s="27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">
        <f>IF(R10&lt;SUM(R11:R12),(10+R10-SUM(R11:R12)),R10-SUM(R11:R12))</f>
        <v>0</v>
      </c>
      <c r="S13" s="1">
        <f>IF(S10&lt;SUM(S11:S12),(10+S10-SUM(S11:S12)),S10-SUM(S11:S12))</f>
        <v>0</v>
      </c>
      <c r="T13" s="7">
        <v>0</v>
      </c>
      <c r="U13" s="19"/>
      <c r="V13" s="19"/>
      <c r="W13" s="19"/>
      <c r="X13" s="19"/>
      <c r="Y13" s="19"/>
      <c r="Z13" s="19"/>
      <c r="AA13" s="26"/>
    </row>
    <row r="14" spans="3:27" ht="12.75">
      <c r="C14" s="27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">
        <f>INT(((V2*AA2)/10))</f>
        <v>0</v>
      </c>
      <c r="T14" s="1">
        <f>INT(T2*AA2)-((INT((T2*AA2)/10)*10))</f>
        <v>0</v>
      </c>
      <c r="U14" s="19"/>
      <c r="V14" s="19"/>
      <c r="W14" s="19"/>
      <c r="X14" s="19"/>
      <c r="Y14" s="19"/>
      <c r="Z14" s="19"/>
      <c r="AA14" s="26"/>
    </row>
    <row r="15" spans="3:27" ht="12.75">
      <c r="C15" s="27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">
        <f>IF(T14&gt;T13,1,0)</f>
        <v>0</v>
      </c>
      <c r="T15" s="1">
        <v>0</v>
      </c>
      <c r="U15" s="19"/>
      <c r="V15" s="19"/>
      <c r="W15" s="19"/>
      <c r="X15" s="19"/>
      <c r="Y15" s="19"/>
      <c r="Z15" s="19"/>
      <c r="AA15" s="26"/>
    </row>
    <row r="16" spans="3:27" ht="13.5" thickBot="1"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>
        <f>IF(S13&lt;SUM(S14:S15),(10+S13-SUM(S14:S15)),S13-SUM(S14:S15))</f>
        <v>0</v>
      </c>
      <c r="T16" s="30">
        <f>IF(T13&lt;SUM(T14:T15),(10+T13-SUM(T14:T15)),T13-SUM(T14:T15))</f>
        <v>0</v>
      </c>
      <c r="U16" s="29"/>
      <c r="V16" s="29"/>
      <c r="W16" s="29"/>
      <c r="X16" s="29"/>
      <c r="Y16" s="29"/>
      <c r="Z16" s="29"/>
      <c r="AA16" s="31"/>
    </row>
    <row r="17" ht="13.5" thickBot="1"/>
    <row r="18" spans="3:27" ht="12.75">
      <c r="C18" s="21">
        <f ca="1">INT(RAND()*9)+1</f>
        <v>7</v>
      </c>
      <c r="D18" s="21">
        <f ca="1">INT(RAND()*10)</f>
        <v>4</v>
      </c>
      <c r="E18" s="21">
        <f ca="1">INT(RAND()*10)</f>
        <v>1</v>
      </c>
      <c r="F18" s="22" t="s">
        <v>3</v>
      </c>
      <c r="G18" s="21">
        <f ca="1">INT(RAND()*9)+1</f>
        <v>9</v>
      </c>
      <c r="H18" s="22" t="s">
        <v>4</v>
      </c>
      <c r="I18" s="2">
        <f>INT(C18/G18)</f>
        <v>0</v>
      </c>
      <c r="J18" s="2">
        <f>INT((C20*10+D20)/G18)</f>
        <v>8</v>
      </c>
      <c r="K18" s="2">
        <f>INT((D23*10+E23)/G18)</f>
        <v>2</v>
      </c>
      <c r="L18" s="2"/>
      <c r="M18" s="23" t="s">
        <v>5</v>
      </c>
      <c r="N18" s="2">
        <f>D26*10+E26</f>
        <v>3</v>
      </c>
      <c r="O18" s="24"/>
      <c r="P18" s="2">
        <f>C18</f>
        <v>7</v>
      </c>
      <c r="Q18" s="2">
        <f>D18</f>
        <v>4</v>
      </c>
      <c r="R18" s="2">
        <f>E18</f>
        <v>1</v>
      </c>
      <c r="S18" s="22" t="s">
        <v>3</v>
      </c>
      <c r="T18" s="2">
        <f>G18</f>
        <v>9</v>
      </c>
      <c r="U18" s="22" t="s">
        <v>4</v>
      </c>
      <c r="V18" s="2">
        <f>INT(P18/T18)</f>
        <v>0</v>
      </c>
      <c r="W18" s="2">
        <f>INT((P20*10+Q20)/T18)</f>
        <v>8</v>
      </c>
      <c r="X18" s="2">
        <f>INT((Q23*10+R23)/T18)</f>
        <v>2</v>
      </c>
      <c r="Y18" s="22" t="s">
        <v>6</v>
      </c>
      <c r="Z18" s="2">
        <f>INT((R26*10+S26)/T18)</f>
        <v>3</v>
      </c>
      <c r="AA18" s="25">
        <f>INT((S29*10+T29)/T18)</f>
        <v>3</v>
      </c>
    </row>
    <row r="19" spans="3:27" ht="12.75">
      <c r="C19" s="1">
        <f>INT(G18*I18)</f>
        <v>0</v>
      </c>
      <c r="D19" s="2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">
        <f>INT(T18*V18)</f>
        <v>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6"/>
    </row>
    <row r="20" spans="3:27" ht="12.75">
      <c r="C20" s="1">
        <f>C18-C19</f>
        <v>7</v>
      </c>
      <c r="D20" s="1">
        <f>D18</f>
        <v>4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">
        <f>P18-P19</f>
        <v>7</v>
      </c>
      <c r="Q20" s="1">
        <f>Q18</f>
        <v>4</v>
      </c>
      <c r="R20" s="19"/>
      <c r="S20" s="19"/>
      <c r="T20" s="19"/>
      <c r="U20" s="19"/>
      <c r="V20" s="19"/>
      <c r="W20" s="19"/>
      <c r="X20" s="19"/>
      <c r="Y20" s="19"/>
      <c r="Z20" s="19"/>
      <c r="AA20" s="26"/>
    </row>
    <row r="21" spans="3:27" ht="12.75">
      <c r="C21" s="1">
        <f>INT(((G18*J18)/10))</f>
        <v>7</v>
      </c>
      <c r="D21" s="1">
        <f>INT(G18*J18)-((INT((G18*J18)/10)*10))</f>
        <v>2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">
        <f>INT(((T18*W18)/10))</f>
        <v>7</v>
      </c>
      <c r="Q21" s="1">
        <f>INT(T18*W18)-((INT((T18*W18)/10)*10))</f>
        <v>2</v>
      </c>
      <c r="R21" s="19"/>
      <c r="S21" s="19"/>
      <c r="T21" s="19"/>
      <c r="U21" s="19"/>
      <c r="V21" s="19"/>
      <c r="W21" s="19"/>
      <c r="X21" s="19"/>
      <c r="Y21" s="19"/>
      <c r="Z21" s="19"/>
      <c r="AA21" s="26"/>
    </row>
    <row r="22" spans="3:27" ht="12.75">
      <c r="C22" s="1">
        <f>IF(D21&gt;D20,1,0)</f>
        <v>0</v>
      </c>
      <c r="D22" s="1">
        <v>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">
        <f>IF(Q21&gt;Q20,1,0)</f>
        <v>0</v>
      </c>
      <c r="Q22" s="1">
        <v>0</v>
      </c>
      <c r="R22" s="19"/>
      <c r="S22" s="19"/>
      <c r="T22" s="19"/>
      <c r="U22" s="19"/>
      <c r="V22" s="19"/>
      <c r="W22" s="19"/>
      <c r="X22" s="19"/>
      <c r="Y22" s="19"/>
      <c r="Z22" s="19"/>
      <c r="AA22" s="26"/>
    </row>
    <row r="23" spans="3:27" ht="12.75">
      <c r="C23" s="1">
        <f>IF(C20&lt;SUM(C21:C22),(10+C20-SUM(C21:C22)),C20-SUM(C21:C22))</f>
        <v>0</v>
      </c>
      <c r="D23" s="1">
        <f>IF(D20&lt;SUM(D21:D22),(10+D20-SUM(D21:D22)),D20-SUM(D21:D22))</f>
        <v>2</v>
      </c>
      <c r="E23" s="1">
        <f>E18</f>
        <v>1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">
        <f>IF(P20&lt;SUM(P21:P22),(10+P20-SUM(P21:P22)),P20-SUM(P21:P22))</f>
        <v>0</v>
      </c>
      <c r="Q23" s="1">
        <f>IF(Q20&lt;SUM(Q21:Q22),(10+Q20-SUM(Q21:Q22)),Q20-SUM(Q21:Q22))</f>
        <v>2</v>
      </c>
      <c r="R23" s="1">
        <f>R18</f>
        <v>1</v>
      </c>
      <c r="S23" s="19"/>
      <c r="T23" s="19"/>
      <c r="U23" s="19"/>
      <c r="V23" s="19"/>
      <c r="W23" s="19"/>
      <c r="X23" s="19"/>
      <c r="Y23" s="19"/>
      <c r="Z23" s="19"/>
      <c r="AA23" s="26"/>
    </row>
    <row r="24" spans="3:27" ht="12.75">
      <c r="C24" s="27"/>
      <c r="D24" s="1">
        <f>INT(((G18*K18)/10))</f>
        <v>1</v>
      </c>
      <c r="E24" s="1">
        <f>INT(G18*K18)-((INT((G18*K18)/10)*10))</f>
        <v>8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">
        <f>INT(((T18*X18)/10))</f>
        <v>1</v>
      </c>
      <c r="R24" s="1">
        <f>INT(T18*X18)-((INT((T18*X18)/10)*10))</f>
        <v>8</v>
      </c>
      <c r="S24" s="19"/>
      <c r="T24" s="19"/>
      <c r="U24" s="19"/>
      <c r="V24" s="19"/>
      <c r="W24" s="19"/>
      <c r="X24" s="19"/>
      <c r="Y24" s="19"/>
      <c r="Z24" s="19"/>
      <c r="AA24" s="26"/>
    </row>
    <row r="25" spans="3:27" ht="12.75">
      <c r="C25" s="27"/>
      <c r="D25" s="1">
        <f>IF(E24&gt;E23,1,0)</f>
        <v>1</v>
      </c>
      <c r="E25" s="1"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">
        <f>IF(R24&gt;R23,1,0)</f>
        <v>1</v>
      </c>
      <c r="R25" s="1">
        <v>0</v>
      </c>
      <c r="S25" s="19"/>
      <c r="T25" s="19"/>
      <c r="U25" s="19"/>
      <c r="V25" s="19"/>
      <c r="W25" s="19"/>
      <c r="X25" s="19"/>
      <c r="Y25" s="19"/>
      <c r="Z25" s="19"/>
      <c r="AA25" s="26"/>
    </row>
    <row r="26" spans="3:27" ht="12.75">
      <c r="C26" s="27"/>
      <c r="D26" s="1">
        <f>IF(D23&lt;SUM(D24:D25),(10+D23-SUM(D24:D25)),D23-SUM(D24:D25))</f>
        <v>0</v>
      </c>
      <c r="E26" s="1">
        <f>IF(E23&lt;SUM(E24:E25),(10+E23-SUM(E24:E25)),E23-SUM(E24:E25))</f>
        <v>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">
        <f>IF(Q23&lt;SUM(Q24:Q25),(10+Q23-SUM(Q24:Q25)),Q23-SUM(Q24:Q25))</f>
        <v>0</v>
      </c>
      <c r="R26" s="1">
        <f>IF(R23&lt;SUM(R24:R25),(10+R23-SUM(R24:R25)),R23-SUM(R24:R25))</f>
        <v>3</v>
      </c>
      <c r="S26" s="1">
        <v>0</v>
      </c>
      <c r="T26" s="19"/>
      <c r="U26" s="19"/>
      <c r="V26" s="19"/>
      <c r="W26" s="19"/>
      <c r="X26" s="19"/>
      <c r="Y26" s="19"/>
      <c r="Z26" s="19"/>
      <c r="AA26" s="26"/>
    </row>
    <row r="27" spans="3:27" ht="12.75">
      <c r="C27" s="2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">
        <f>INT(((T18*Z18)/10))</f>
        <v>2</v>
      </c>
      <c r="S27" s="1">
        <f>INT(T18*Z18)-((INT((T18*Z18)/10)*10))</f>
        <v>7</v>
      </c>
      <c r="T27" s="19"/>
      <c r="U27" s="19"/>
      <c r="V27" s="19"/>
      <c r="W27" s="19"/>
      <c r="X27" s="19"/>
      <c r="Y27" s="19"/>
      <c r="Z27" s="19"/>
      <c r="AA27" s="26"/>
    </row>
    <row r="28" spans="3:27" ht="12.75">
      <c r="C28" s="2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">
        <f>IF(S27&gt;S26,1,0)</f>
        <v>1</v>
      </c>
      <c r="S28" s="1">
        <v>0</v>
      </c>
      <c r="T28" s="19"/>
      <c r="U28" s="19"/>
      <c r="V28" s="19"/>
      <c r="W28" s="19"/>
      <c r="X28" s="19"/>
      <c r="Y28" s="19"/>
      <c r="Z28" s="19"/>
      <c r="AA28" s="26"/>
    </row>
    <row r="29" spans="3:27" ht="12.75">
      <c r="C29" s="2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">
        <f>IF(R26&lt;SUM(R27:R28),(10+R26-SUM(R27:R28)),R26-SUM(R27:R28))</f>
        <v>0</v>
      </c>
      <c r="S29" s="1">
        <f>IF(S26&lt;SUM(S27:S28),(10+S26-SUM(S27:S28)),S26-SUM(S27:S28))</f>
        <v>3</v>
      </c>
      <c r="T29" s="7">
        <v>0</v>
      </c>
      <c r="U29" s="19"/>
      <c r="V29" s="19"/>
      <c r="W29" s="19"/>
      <c r="X29" s="19"/>
      <c r="Y29" s="19"/>
      <c r="Z29" s="19"/>
      <c r="AA29" s="26"/>
    </row>
    <row r="30" spans="3:27" ht="12.75">
      <c r="C30" s="2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">
        <f>INT(((V18*AA18)/10))</f>
        <v>0</v>
      </c>
      <c r="T30" s="1">
        <f>INT(T18*AA18)-((INT((T18*AA18)/10)*10))</f>
        <v>7</v>
      </c>
      <c r="U30" s="19"/>
      <c r="V30" s="19"/>
      <c r="W30" s="19"/>
      <c r="X30" s="19"/>
      <c r="Y30" s="19"/>
      <c r="Z30" s="19"/>
      <c r="AA30" s="26"/>
    </row>
    <row r="31" spans="3:27" ht="12.75">
      <c r="C31" s="2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">
        <f>IF(T30&gt;T29,1,0)</f>
        <v>1</v>
      </c>
      <c r="T31" s="1">
        <v>0</v>
      </c>
      <c r="U31" s="19"/>
      <c r="V31" s="19"/>
      <c r="W31" s="19"/>
      <c r="X31" s="19"/>
      <c r="Y31" s="19"/>
      <c r="Z31" s="19"/>
      <c r="AA31" s="26"/>
    </row>
    <row r="32" spans="3:27" ht="13.5" thickBot="1"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>
        <f>IF(S29&lt;SUM(S30:S31),(10+S29-SUM(S30:S31)),S29-SUM(S30:S31))</f>
        <v>2</v>
      </c>
      <c r="T32" s="30">
        <f>IF(T29&lt;SUM(T30:T31),(10+T29-SUM(T30:T31)),T29-SUM(T30:T31))</f>
        <v>3</v>
      </c>
      <c r="U32" s="29"/>
      <c r="V32" s="29"/>
      <c r="W32" s="29"/>
      <c r="X32" s="29"/>
      <c r="Y32" s="29"/>
      <c r="Z32" s="29"/>
      <c r="AA32" s="31"/>
    </row>
    <row r="33" ht="13.5" thickBot="1"/>
    <row r="34" spans="3:27" ht="12.75">
      <c r="C34" s="21">
        <f ca="1">INT(RAND()*9)+1</f>
        <v>2</v>
      </c>
      <c r="D34" s="21">
        <f ca="1">INT(RAND()*10)</f>
        <v>0</v>
      </c>
      <c r="E34" s="21">
        <f ca="1">INT(RAND()*10)</f>
        <v>9</v>
      </c>
      <c r="F34" s="22" t="s">
        <v>3</v>
      </c>
      <c r="G34" s="21">
        <f ca="1">INT(RAND()*9)+1</f>
        <v>6</v>
      </c>
      <c r="H34" s="22" t="s">
        <v>4</v>
      </c>
      <c r="I34" s="2">
        <f>INT(C34/G34)</f>
        <v>0</v>
      </c>
      <c r="J34" s="2">
        <f>INT((C36*10+D36)/G34)</f>
        <v>3</v>
      </c>
      <c r="K34" s="2">
        <f>INT((D39*10+E39)/G34)</f>
        <v>4</v>
      </c>
      <c r="L34" s="2"/>
      <c r="M34" s="23" t="s">
        <v>5</v>
      </c>
      <c r="N34" s="2">
        <f>D42*10+E42</f>
        <v>5</v>
      </c>
      <c r="O34" s="24"/>
      <c r="P34" s="2">
        <f>C34</f>
        <v>2</v>
      </c>
      <c r="Q34" s="2">
        <f>D34</f>
        <v>0</v>
      </c>
      <c r="R34" s="2">
        <f>E34</f>
        <v>9</v>
      </c>
      <c r="S34" s="22" t="s">
        <v>3</v>
      </c>
      <c r="T34" s="2">
        <f>G34</f>
        <v>6</v>
      </c>
      <c r="U34" s="22" t="s">
        <v>4</v>
      </c>
      <c r="V34" s="2">
        <f>INT(P34/T34)</f>
        <v>0</v>
      </c>
      <c r="W34" s="2">
        <f>INT((P36*10+Q36)/T34)</f>
        <v>3</v>
      </c>
      <c r="X34" s="2">
        <f>INT((Q39*10+R39)/T34)</f>
        <v>4</v>
      </c>
      <c r="Y34" s="22" t="s">
        <v>6</v>
      </c>
      <c r="Z34" s="2">
        <f>INT((R42*10+S42)/T34)</f>
        <v>8</v>
      </c>
      <c r="AA34" s="25">
        <f>INT((S45*10+T45)/T34)</f>
        <v>3</v>
      </c>
    </row>
    <row r="35" spans="3:27" ht="12.75">
      <c r="C35" s="1">
        <f>INT(G34*I34)</f>
        <v>0</v>
      </c>
      <c r="D35" s="20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">
        <f>INT(T34*V34)</f>
        <v>0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6"/>
    </row>
    <row r="36" spans="3:27" ht="12.75">
      <c r="C36" s="1">
        <f>C34-C35</f>
        <v>2</v>
      </c>
      <c r="D36" s="1">
        <f>D34</f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">
        <f>P34-P35</f>
        <v>2</v>
      </c>
      <c r="Q36" s="1">
        <f>Q34</f>
        <v>0</v>
      </c>
      <c r="R36" s="19"/>
      <c r="S36" s="19"/>
      <c r="T36" s="19"/>
      <c r="U36" s="19"/>
      <c r="V36" s="19"/>
      <c r="W36" s="19"/>
      <c r="X36" s="19"/>
      <c r="Y36" s="19"/>
      <c r="Z36" s="19"/>
      <c r="AA36" s="26"/>
    </row>
    <row r="37" spans="3:27" ht="12.75">
      <c r="C37" s="1">
        <f>INT(((G34*J34)/10))</f>
        <v>1</v>
      </c>
      <c r="D37" s="1">
        <f>INT(G34*J34)-((INT((G34*J34)/10)*10))</f>
        <v>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">
        <f>INT(((T34*W34)/10))</f>
        <v>1</v>
      </c>
      <c r="Q37" s="1">
        <f>INT(T34*W34)-((INT((T34*W34)/10)*10))</f>
        <v>8</v>
      </c>
      <c r="R37" s="19"/>
      <c r="S37" s="19"/>
      <c r="T37" s="19"/>
      <c r="U37" s="19"/>
      <c r="V37" s="19"/>
      <c r="W37" s="19"/>
      <c r="X37" s="19"/>
      <c r="Y37" s="19"/>
      <c r="Z37" s="19"/>
      <c r="AA37" s="26"/>
    </row>
    <row r="38" spans="3:27" ht="12.75">
      <c r="C38" s="1">
        <f>IF(D37&gt;D36,1,0)</f>
        <v>1</v>
      </c>
      <c r="D38" s="1"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">
        <f>IF(Q37&gt;Q36,1,0)</f>
        <v>1</v>
      </c>
      <c r="Q38" s="1">
        <v>0</v>
      </c>
      <c r="R38" s="19"/>
      <c r="S38" s="19"/>
      <c r="T38" s="19"/>
      <c r="U38" s="19"/>
      <c r="V38" s="19"/>
      <c r="W38" s="19"/>
      <c r="X38" s="19"/>
      <c r="Y38" s="19"/>
      <c r="Z38" s="19"/>
      <c r="AA38" s="26"/>
    </row>
    <row r="39" spans="3:27" ht="12.75">
      <c r="C39" s="1">
        <f>IF(C36&lt;SUM(C37:C38),(10+C36-SUM(C37:C38)),C36-SUM(C37:C38))</f>
        <v>0</v>
      </c>
      <c r="D39" s="1">
        <f>IF(D36&lt;SUM(D37:D38),(10+D36-SUM(D37:D38)),D36-SUM(D37:D38))</f>
        <v>2</v>
      </c>
      <c r="E39" s="1">
        <f>E34</f>
        <v>9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">
        <f>IF(P36&lt;SUM(P37:P38),(10+P36-SUM(P37:P38)),P36-SUM(P37:P38))</f>
        <v>0</v>
      </c>
      <c r="Q39" s="1">
        <f>IF(Q36&lt;SUM(Q37:Q38),(10+Q36-SUM(Q37:Q38)),Q36-SUM(Q37:Q38))</f>
        <v>2</v>
      </c>
      <c r="R39" s="1">
        <f>R34</f>
        <v>9</v>
      </c>
      <c r="S39" s="19"/>
      <c r="T39" s="19"/>
      <c r="U39" s="19"/>
      <c r="V39" s="19"/>
      <c r="W39" s="19"/>
      <c r="X39" s="19"/>
      <c r="Y39" s="19"/>
      <c r="Z39" s="19"/>
      <c r="AA39" s="26"/>
    </row>
    <row r="40" spans="3:27" ht="12.75">
      <c r="C40" s="27"/>
      <c r="D40" s="1">
        <f>INT(((G34*K34)/10))</f>
        <v>2</v>
      </c>
      <c r="E40" s="1">
        <f>INT(G34*K34)-((INT((G34*K34)/10)*10))</f>
        <v>4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">
        <f>INT(((T34*X34)/10))</f>
        <v>2</v>
      </c>
      <c r="R40" s="1">
        <f>INT(T34*X34)-((INT((T34*X34)/10)*10))</f>
        <v>4</v>
      </c>
      <c r="S40" s="19"/>
      <c r="T40" s="19"/>
      <c r="U40" s="19"/>
      <c r="V40" s="19"/>
      <c r="W40" s="19"/>
      <c r="X40" s="19"/>
      <c r="Y40" s="19"/>
      <c r="Z40" s="19"/>
      <c r="AA40" s="26"/>
    </row>
    <row r="41" spans="3:27" ht="12.75">
      <c r="C41" s="27"/>
      <c r="D41" s="1">
        <f>IF(E40&gt;E39,1,0)</f>
        <v>0</v>
      </c>
      <c r="E41" s="1">
        <v>0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">
        <f>IF(R40&gt;R39,1,0)</f>
        <v>0</v>
      </c>
      <c r="R41" s="1">
        <v>0</v>
      </c>
      <c r="S41" s="19"/>
      <c r="T41" s="19"/>
      <c r="U41" s="19"/>
      <c r="V41" s="19"/>
      <c r="W41" s="19"/>
      <c r="X41" s="19"/>
      <c r="Y41" s="19"/>
      <c r="Z41" s="19"/>
      <c r="AA41" s="26"/>
    </row>
    <row r="42" spans="3:27" ht="12.75">
      <c r="C42" s="27"/>
      <c r="D42" s="1">
        <f>IF(D39&lt;SUM(D40:D41),(10+D39-SUM(D40:D41)),D39-SUM(D40:D41))</f>
        <v>0</v>
      </c>
      <c r="E42" s="1">
        <f>IF(E39&lt;SUM(E40:E41),(10+E39-SUM(E40:E41)),E39-SUM(E40:E41))</f>
        <v>5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">
        <f>IF(Q39&lt;SUM(Q40:Q41),(10+Q39-SUM(Q40:Q41)),Q39-SUM(Q40:Q41))</f>
        <v>0</v>
      </c>
      <c r="R42" s="1">
        <f>IF(R39&lt;SUM(R40:R41),(10+R39-SUM(R40:R41)),R39-SUM(R40:R41))</f>
        <v>5</v>
      </c>
      <c r="S42" s="1">
        <v>0</v>
      </c>
      <c r="T42" s="19"/>
      <c r="U42" s="19"/>
      <c r="V42" s="19"/>
      <c r="W42" s="19"/>
      <c r="X42" s="19"/>
      <c r="Y42" s="19"/>
      <c r="Z42" s="19"/>
      <c r="AA42" s="26"/>
    </row>
    <row r="43" spans="3:27" ht="12.75">
      <c r="C43" s="27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">
        <f>INT(((T34*Z34)/10))</f>
        <v>4</v>
      </c>
      <c r="S43" s="1">
        <f>INT(T34*Z34)-((INT((T34*Z34)/10)*10))</f>
        <v>8</v>
      </c>
      <c r="T43" s="19"/>
      <c r="U43" s="19"/>
      <c r="V43" s="19"/>
      <c r="W43" s="19"/>
      <c r="X43" s="19"/>
      <c r="Y43" s="19"/>
      <c r="Z43" s="19"/>
      <c r="AA43" s="26"/>
    </row>
    <row r="44" spans="3:27" ht="12.75">
      <c r="C44" s="27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">
        <f>IF(S43&gt;S42,1,0)</f>
        <v>1</v>
      </c>
      <c r="S44" s="1">
        <v>0</v>
      </c>
      <c r="T44" s="19"/>
      <c r="U44" s="19"/>
      <c r="V44" s="19"/>
      <c r="W44" s="19"/>
      <c r="X44" s="19"/>
      <c r="Y44" s="19"/>
      <c r="Z44" s="19"/>
      <c r="AA44" s="26"/>
    </row>
    <row r="45" spans="3:27" ht="12.75">
      <c r="C45" s="27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">
        <f>IF(R42&lt;SUM(R43:R44),(10+R42-SUM(R43:R44)),R42-SUM(R43:R44))</f>
        <v>0</v>
      </c>
      <c r="S45" s="1">
        <f>IF(S42&lt;SUM(S43:S44),(10+S42-SUM(S43:S44)),S42-SUM(S43:S44))</f>
        <v>2</v>
      </c>
      <c r="T45" s="7">
        <v>0</v>
      </c>
      <c r="U45" s="19"/>
      <c r="V45" s="19"/>
      <c r="W45" s="19"/>
      <c r="X45" s="19"/>
      <c r="Y45" s="19"/>
      <c r="Z45" s="19"/>
      <c r="AA45" s="26"/>
    </row>
    <row r="46" spans="3:27" ht="12.75">
      <c r="C46" s="27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">
        <f>INT(((V34*AA34)/10))</f>
        <v>0</v>
      </c>
      <c r="T46" s="1">
        <f>INT(T34*AA34)-((INT((T34*AA34)/10)*10))</f>
        <v>8</v>
      </c>
      <c r="U46" s="19"/>
      <c r="V46" s="19"/>
      <c r="W46" s="19"/>
      <c r="X46" s="19"/>
      <c r="Y46" s="19"/>
      <c r="Z46" s="19"/>
      <c r="AA46" s="26"/>
    </row>
    <row r="47" spans="3:27" ht="12.75">
      <c r="C47" s="27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">
        <f>IF(T46&gt;T45,1,0)</f>
        <v>1</v>
      </c>
      <c r="T47" s="1">
        <v>0</v>
      </c>
      <c r="U47" s="19"/>
      <c r="V47" s="19"/>
      <c r="W47" s="19"/>
      <c r="X47" s="19"/>
      <c r="Y47" s="19"/>
      <c r="Z47" s="19"/>
      <c r="AA47" s="26"/>
    </row>
    <row r="48" spans="3:27" ht="13.5" thickBot="1"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0">
        <f>IF(S45&lt;SUM(S46:S47),(10+S45-SUM(S46:S47)),S45-SUM(S46:S47))</f>
        <v>1</v>
      </c>
      <c r="T48" s="30">
        <f>IF(T45&lt;SUM(T46:T47),(10+T45-SUM(T46:T47)),T45-SUM(T46:T47))</f>
        <v>2</v>
      </c>
      <c r="U48" s="29"/>
      <c r="V48" s="29"/>
      <c r="W48" s="29"/>
      <c r="X48" s="29"/>
      <c r="Y48" s="29"/>
      <c r="Z48" s="29"/>
      <c r="AA48" s="31"/>
    </row>
    <row r="49" ht="13.5" thickBot="1"/>
    <row r="50" spans="3:27" ht="12.75">
      <c r="C50" s="21">
        <f ca="1">INT(RAND()*9)+1</f>
        <v>7</v>
      </c>
      <c r="D50" s="21">
        <f ca="1">INT(RAND()*10)</f>
        <v>5</v>
      </c>
      <c r="E50" s="21">
        <f ca="1">INT(RAND()*10)</f>
        <v>8</v>
      </c>
      <c r="F50" s="22" t="s">
        <v>3</v>
      </c>
      <c r="G50" s="21">
        <f ca="1">INT(RAND()*9)+1</f>
        <v>2</v>
      </c>
      <c r="H50" s="22" t="s">
        <v>4</v>
      </c>
      <c r="I50" s="2">
        <f>INT(C50/G50)</f>
        <v>3</v>
      </c>
      <c r="J50" s="2">
        <f>INT((C52*10+D52)/G50)</f>
        <v>7</v>
      </c>
      <c r="K50" s="2">
        <f>INT((D55*10+E55)/G50)</f>
        <v>9</v>
      </c>
      <c r="L50" s="2"/>
      <c r="M50" s="23" t="s">
        <v>5</v>
      </c>
      <c r="N50" s="2">
        <f>D58*10+E58</f>
        <v>0</v>
      </c>
      <c r="O50" s="24"/>
      <c r="P50" s="2">
        <f>C50</f>
        <v>7</v>
      </c>
      <c r="Q50" s="2">
        <f>D50</f>
        <v>5</v>
      </c>
      <c r="R50" s="2">
        <f>E50</f>
        <v>8</v>
      </c>
      <c r="S50" s="22" t="s">
        <v>3</v>
      </c>
      <c r="T50" s="2">
        <f>G50</f>
        <v>2</v>
      </c>
      <c r="U50" s="22" t="s">
        <v>4</v>
      </c>
      <c r="V50" s="2">
        <f>INT(P50/T50)</f>
        <v>3</v>
      </c>
      <c r="W50" s="2">
        <f>INT((P52*10+Q52)/T50)</f>
        <v>7</v>
      </c>
      <c r="X50" s="2">
        <f>INT((Q55*10+R55)/T50)</f>
        <v>9</v>
      </c>
      <c r="Y50" s="22" t="s">
        <v>6</v>
      </c>
      <c r="Z50" s="2">
        <f>INT((R58*10+S58)/T50)</f>
        <v>0</v>
      </c>
      <c r="AA50" s="25">
        <f>INT((S61*10+T61)/T50)</f>
        <v>0</v>
      </c>
    </row>
    <row r="51" spans="3:27" ht="12.75">
      <c r="C51" s="1">
        <f>INT(G50*I50)</f>
        <v>6</v>
      </c>
      <c r="D51" s="20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">
        <f>INT(T50*V50)</f>
        <v>6</v>
      </c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6"/>
    </row>
    <row r="52" spans="3:27" ht="12.75">
      <c r="C52" s="1">
        <f>C50-C51</f>
        <v>1</v>
      </c>
      <c r="D52" s="1">
        <f>D50</f>
        <v>5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">
        <f>P50-P51</f>
        <v>1</v>
      </c>
      <c r="Q52" s="1">
        <f>Q50</f>
        <v>5</v>
      </c>
      <c r="R52" s="19"/>
      <c r="S52" s="19"/>
      <c r="T52" s="19"/>
      <c r="U52" s="19"/>
      <c r="V52" s="19"/>
      <c r="W52" s="19"/>
      <c r="X52" s="19"/>
      <c r="Y52" s="19"/>
      <c r="Z52" s="19"/>
      <c r="AA52" s="26"/>
    </row>
    <row r="53" spans="3:27" ht="12.75">
      <c r="C53" s="1">
        <f>INT(((G50*J50)/10))</f>
        <v>1</v>
      </c>
      <c r="D53" s="1">
        <f>INT(G50*J50)-((INT((G50*J50)/10)*10))</f>
        <v>4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">
        <f>INT(((T50*W50)/10))</f>
        <v>1</v>
      </c>
      <c r="Q53" s="1">
        <f>INT(T50*W50)-((INT((T50*W50)/10)*10))</f>
        <v>4</v>
      </c>
      <c r="R53" s="19"/>
      <c r="S53" s="19"/>
      <c r="T53" s="19"/>
      <c r="U53" s="19"/>
      <c r="V53" s="19"/>
      <c r="W53" s="19"/>
      <c r="X53" s="19"/>
      <c r="Y53" s="19"/>
      <c r="Z53" s="19"/>
      <c r="AA53" s="26"/>
    </row>
    <row r="54" spans="3:27" ht="12.75">
      <c r="C54" s="1">
        <f>IF(D53&gt;D52,1,0)</f>
        <v>0</v>
      </c>
      <c r="D54" s="1">
        <v>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">
        <f>IF(Q53&gt;Q52,1,0)</f>
        <v>0</v>
      </c>
      <c r="Q54" s="1">
        <v>0</v>
      </c>
      <c r="R54" s="19"/>
      <c r="S54" s="19"/>
      <c r="T54" s="19"/>
      <c r="U54" s="19"/>
      <c r="V54" s="19"/>
      <c r="W54" s="19"/>
      <c r="X54" s="19"/>
      <c r="Y54" s="19"/>
      <c r="Z54" s="19"/>
      <c r="AA54" s="26"/>
    </row>
    <row r="55" spans="3:27" ht="12.75">
      <c r="C55" s="1">
        <f>IF(C52&lt;SUM(C53:C54),(10+C52-SUM(C53:C54)),C52-SUM(C53:C54))</f>
        <v>0</v>
      </c>
      <c r="D55" s="1">
        <f>IF(D52&lt;SUM(D53:D54),(10+D52-SUM(D53:D54)),D52-SUM(D53:D54))</f>
        <v>1</v>
      </c>
      <c r="E55" s="1">
        <f>E50</f>
        <v>8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">
        <f>IF(P52&lt;SUM(P53:P54),(10+P52-SUM(P53:P54)),P52-SUM(P53:P54))</f>
        <v>0</v>
      </c>
      <c r="Q55" s="1">
        <f>IF(Q52&lt;SUM(Q53:Q54),(10+Q52-SUM(Q53:Q54)),Q52-SUM(Q53:Q54))</f>
        <v>1</v>
      </c>
      <c r="R55" s="1">
        <f>R50</f>
        <v>8</v>
      </c>
      <c r="S55" s="19"/>
      <c r="T55" s="19"/>
      <c r="U55" s="19"/>
      <c r="V55" s="19"/>
      <c r="W55" s="19"/>
      <c r="X55" s="19"/>
      <c r="Y55" s="19"/>
      <c r="Z55" s="19"/>
      <c r="AA55" s="26"/>
    </row>
    <row r="56" spans="3:27" ht="12.75">
      <c r="C56" s="27"/>
      <c r="D56" s="1">
        <f>INT(((G50*K50)/10))</f>
        <v>1</v>
      </c>
      <c r="E56" s="1">
        <f>INT(G50*K50)-((INT((G50*K50)/10)*10))</f>
        <v>8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">
        <f>INT(((T50*X50)/10))</f>
        <v>1</v>
      </c>
      <c r="R56" s="1">
        <f>INT(T50*X50)-((INT((T50*X50)/10)*10))</f>
        <v>8</v>
      </c>
      <c r="S56" s="19"/>
      <c r="T56" s="19"/>
      <c r="U56" s="19"/>
      <c r="V56" s="19"/>
      <c r="W56" s="19"/>
      <c r="X56" s="19"/>
      <c r="Y56" s="19"/>
      <c r="Z56" s="19"/>
      <c r="AA56" s="26"/>
    </row>
    <row r="57" spans="3:27" ht="12.75">
      <c r="C57" s="27"/>
      <c r="D57" s="1">
        <f>IF(E56&gt;E55,1,0)</f>
        <v>0</v>
      </c>
      <c r="E57" s="1">
        <v>0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">
        <f>IF(R56&gt;R55,1,0)</f>
        <v>0</v>
      </c>
      <c r="R57" s="1">
        <v>0</v>
      </c>
      <c r="S57" s="19"/>
      <c r="T57" s="19"/>
      <c r="U57" s="19"/>
      <c r="V57" s="19"/>
      <c r="W57" s="19"/>
      <c r="X57" s="19"/>
      <c r="Y57" s="19"/>
      <c r="Z57" s="19"/>
      <c r="AA57" s="26"/>
    </row>
    <row r="58" spans="3:27" ht="12.75">
      <c r="C58" s="27"/>
      <c r="D58" s="1">
        <f>IF(D55&lt;SUM(D56:D57),(10+D55-SUM(D56:D57)),D55-SUM(D56:D57))</f>
        <v>0</v>
      </c>
      <c r="E58" s="1">
        <f>IF(E55&lt;SUM(E56:E57),(10+E55-SUM(E56:E57)),E55-SUM(E56:E57))</f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">
        <f>IF(Q55&lt;SUM(Q56:Q57),(10+Q55-SUM(Q56:Q57)),Q55-SUM(Q56:Q57))</f>
        <v>0</v>
      </c>
      <c r="R58" s="1">
        <f>IF(R55&lt;SUM(R56:R57),(10+R55-SUM(R56:R57)),R55-SUM(R56:R57))</f>
        <v>0</v>
      </c>
      <c r="S58" s="1">
        <v>0</v>
      </c>
      <c r="T58" s="19"/>
      <c r="U58" s="19"/>
      <c r="V58" s="19"/>
      <c r="W58" s="19"/>
      <c r="X58" s="19"/>
      <c r="Y58" s="19"/>
      <c r="Z58" s="19"/>
      <c r="AA58" s="26"/>
    </row>
    <row r="59" spans="3:27" ht="12.75">
      <c r="C59" s="27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">
        <f>INT(((T50*Z50)/10))</f>
        <v>0</v>
      </c>
      <c r="S59" s="1">
        <f>INT(T50*Z50)-((INT((T50*Z50)/10)*10))</f>
        <v>0</v>
      </c>
      <c r="T59" s="19"/>
      <c r="U59" s="19"/>
      <c r="V59" s="19"/>
      <c r="W59" s="19"/>
      <c r="X59" s="19"/>
      <c r="Y59" s="19"/>
      <c r="Z59" s="19"/>
      <c r="AA59" s="26"/>
    </row>
    <row r="60" spans="3:27" ht="12.75">
      <c r="C60" s="27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">
        <f>IF(S59&gt;S58,1,0)</f>
        <v>0</v>
      </c>
      <c r="S60" s="1">
        <v>0</v>
      </c>
      <c r="T60" s="19"/>
      <c r="U60" s="19"/>
      <c r="V60" s="19"/>
      <c r="W60" s="19"/>
      <c r="X60" s="19"/>
      <c r="Y60" s="19"/>
      <c r="Z60" s="19"/>
      <c r="AA60" s="26"/>
    </row>
    <row r="61" spans="3:27" ht="12.75">
      <c r="C61" s="27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">
        <f>IF(R58&lt;SUM(R59:R60),(10+R58-SUM(R59:R60)),R58-SUM(R59:R60))</f>
        <v>0</v>
      </c>
      <c r="S61" s="1">
        <f>IF(S58&lt;SUM(S59:S60),(10+S58-SUM(S59:S60)),S58-SUM(S59:S60))</f>
        <v>0</v>
      </c>
      <c r="T61" s="7">
        <v>0</v>
      </c>
      <c r="U61" s="19"/>
      <c r="V61" s="19"/>
      <c r="W61" s="19"/>
      <c r="X61" s="19"/>
      <c r="Y61" s="19"/>
      <c r="Z61" s="19"/>
      <c r="AA61" s="26"/>
    </row>
    <row r="62" spans="3:27" ht="12.75">
      <c r="C62" s="27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">
        <f>INT(((V50*AA50)/10))</f>
        <v>0</v>
      </c>
      <c r="T62" s="1">
        <f>INT(T50*AA50)-((INT((T50*AA50)/10)*10))</f>
        <v>0</v>
      </c>
      <c r="U62" s="19"/>
      <c r="V62" s="19"/>
      <c r="W62" s="19"/>
      <c r="X62" s="19"/>
      <c r="Y62" s="19"/>
      <c r="Z62" s="19"/>
      <c r="AA62" s="26"/>
    </row>
    <row r="63" spans="3:27" ht="12.75">
      <c r="C63" s="27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">
        <f>IF(T62&gt;T61,1,0)</f>
        <v>0</v>
      </c>
      <c r="T63" s="1">
        <v>0</v>
      </c>
      <c r="U63" s="19"/>
      <c r="V63" s="19"/>
      <c r="W63" s="19"/>
      <c r="X63" s="19"/>
      <c r="Y63" s="19"/>
      <c r="Z63" s="19"/>
      <c r="AA63" s="26"/>
    </row>
    <row r="64" spans="3:27" ht="13.5" thickBot="1"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0">
        <f>IF(S61&lt;SUM(S62:S63),(10+S61-SUM(S62:S63)),S61-SUM(S62:S63))</f>
        <v>0</v>
      </c>
      <c r="T64" s="30">
        <f>IF(T61&lt;SUM(T62:T63),(10+T61-SUM(T62:T63)),T61-SUM(T62:T63))</f>
        <v>0</v>
      </c>
      <c r="U64" s="29"/>
      <c r="V64" s="29"/>
      <c r="W64" s="29"/>
      <c r="X64" s="29"/>
      <c r="Y64" s="29"/>
      <c r="Z64" s="29"/>
      <c r="AA64" s="31"/>
    </row>
    <row r="68" ht="13.5" thickBot="1"/>
    <row r="69" spans="3:27" ht="13.5" thickBot="1">
      <c r="C69" s="46">
        <f aca="true" t="shared" si="0" ref="C69:K69">C2</f>
        <v>7</v>
      </c>
      <c r="D69" s="46">
        <f t="shared" si="0"/>
        <v>0</v>
      </c>
      <c r="E69" s="46">
        <f t="shared" si="0"/>
        <v>4</v>
      </c>
      <c r="F69" s="50" t="str">
        <f t="shared" si="0"/>
        <v>:</v>
      </c>
      <c r="G69" s="46">
        <f t="shared" si="0"/>
        <v>4</v>
      </c>
      <c r="H69" s="50" t="str">
        <f t="shared" si="0"/>
        <v>=</v>
      </c>
      <c r="I69" s="48">
        <f t="shared" si="0"/>
        <v>1</v>
      </c>
      <c r="J69" s="48">
        <f t="shared" si="0"/>
        <v>7</v>
      </c>
      <c r="K69" s="48">
        <f t="shared" si="0"/>
        <v>6</v>
      </c>
      <c r="L69" s="48">
        <f>IF(OR(L2="",L2=0),"",L2)</f>
      </c>
      <c r="M69" s="49" t="str">
        <f>IF(OR(M2="",M2=0),"",M2)</f>
        <v>Rest</v>
      </c>
      <c r="N69" s="48">
        <f>N2</f>
        <v>0</v>
      </c>
      <c r="O69" s="24">
        <f>IF(OR(O2="",O2=0),"",O2)</f>
      </c>
      <c r="P69" s="48">
        <f aca="true" t="shared" si="1" ref="P69:X69">P2</f>
        <v>7</v>
      </c>
      <c r="Q69" s="48">
        <f t="shared" si="1"/>
        <v>0</v>
      </c>
      <c r="R69" s="48">
        <f t="shared" si="1"/>
        <v>4</v>
      </c>
      <c r="S69" s="50" t="str">
        <f t="shared" si="1"/>
        <v>:</v>
      </c>
      <c r="T69" s="48">
        <f t="shared" si="1"/>
        <v>4</v>
      </c>
      <c r="U69" s="50" t="str">
        <f t="shared" si="1"/>
        <v>=</v>
      </c>
      <c r="V69" s="48">
        <f t="shared" si="1"/>
        <v>1</v>
      </c>
      <c r="W69" s="48">
        <f t="shared" si="1"/>
        <v>7</v>
      </c>
      <c r="X69" s="48">
        <f t="shared" si="1"/>
        <v>6</v>
      </c>
      <c r="Y69" s="50" t="str">
        <f>IF(OR(Y2="",Y2=0),"",Y2)</f>
        <v>,</v>
      </c>
      <c r="Z69" s="48">
        <f>Z2</f>
        <v>0</v>
      </c>
      <c r="AA69" s="59">
        <f>AA2</f>
        <v>0</v>
      </c>
    </row>
    <row r="70" spans="3:27" ht="12.75">
      <c r="C70" s="21">
        <f aca="true" t="shared" si="2" ref="C70:D74">C3</f>
        <v>4</v>
      </c>
      <c r="D70" s="60">
        <f t="shared" si="2"/>
        <v>0</v>
      </c>
      <c r="E70" s="24">
        <f aca="true" t="shared" si="3" ref="E70:AA70">IF(OR(E3="",E3=0),"",E3)</f>
      </c>
      <c r="F70" s="24">
        <f t="shared" si="3"/>
      </c>
      <c r="G70" s="24">
        <f t="shared" si="3"/>
      </c>
      <c r="H70" s="24">
        <f t="shared" si="3"/>
      </c>
      <c r="I70" s="24">
        <f t="shared" si="3"/>
      </c>
      <c r="J70" s="24">
        <f t="shared" si="3"/>
      </c>
      <c r="K70" s="24">
        <f t="shared" si="3"/>
      </c>
      <c r="L70" s="24">
        <f t="shared" si="3"/>
      </c>
      <c r="M70" s="24">
        <f t="shared" si="3"/>
      </c>
      <c r="N70" s="24">
        <f t="shared" si="3"/>
      </c>
      <c r="O70" s="24">
        <f t="shared" si="3"/>
      </c>
      <c r="P70" s="2">
        <f aca="true" t="shared" si="4" ref="P70:Q74">P3</f>
        <v>4</v>
      </c>
      <c r="Q70" s="24">
        <f t="shared" si="4"/>
        <v>0</v>
      </c>
      <c r="R70" s="24">
        <f t="shared" si="3"/>
      </c>
      <c r="S70" s="24">
        <f t="shared" si="3"/>
      </c>
      <c r="T70" s="24">
        <f t="shared" si="3"/>
      </c>
      <c r="U70" s="24">
        <f t="shared" si="3"/>
      </c>
      <c r="V70" s="24">
        <f t="shared" si="3"/>
      </c>
      <c r="W70" s="24">
        <f t="shared" si="3"/>
      </c>
      <c r="X70" s="24">
        <f t="shared" si="3"/>
      </c>
      <c r="Y70" s="24">
        <f t="shared" si="3"/>
      </c>
      <c r="Z70" s="24">
        <f t="shared" si="3"/>
      </c>
      <c r="AA70" s="61">
        <f t="shared" si="3"/>
      </c>
    </row>
    <row r="71" spans="3:27" ht="12.75">
      <c r="C71" s="58">
        <f t="shared" si="2"/>
        <v>3</v>
      </c>
      <c r="D71" s="1">
        <f t="shared" si="2"/>
        <v>0</v>
      </c>
      <c r="E71" s="19">
        <f aca="true" t="shared" si="5" ref="E71:AA71">IF(OR(E4="",E4=0),"",E4)</f>
      </c>
      <c r="F71" s="19">
        <f t="shared" si="5"/>
      </c>
      <c r="G71" s="19">
        <f t="shared" si="5"/>
      </c>
      <c r="H71" s="19">
        <f t="shared" si="5"/>
      </c>
      <c r="I71" s="19">
        <f t="shared" si="5"/>
      </c>
      <c r="J71" s="19">
        <f t="shared" si="5"/>
      </c>
      <c r="K71" s="19">
        <f t="shared" si="5"/>
      </c>
      <c r="L71" s="19">
        <f t="shared" si="5"/>
      </c>
      <c r="M71" s="19">
        <f t="shared" si="5"/>
      </c>
      <c r="N71" s="19">
        <f t="shared" si="5"/>
      </c>
      <c r="O71" s="19">
        <f t="shared" si="5"/>
      </c>
      <c r="P71" s="1">
        <f t="shared" si="4"/>
        <v>3</v>
      </c>
      <c r="Q71" s="1">
        <f t="shared" si="4"/>
        <v>0</v>
      </c>
      <c r="R71" s="19">
        <f t="shared" si="5"/>
      </c>
      <c r="S71" s="19">
        <f t="shared" si="5"/>
      </c>
      <c r="T71" s="19">
        <f t="shared" si="5"/>
      </c>
      <c r="U71" s="19">
        <f t="shared" si="5"/>
      </c>
      <c r="V71" s="19">
        <f t="shared" si="5"/>
      </c>
      <c r="W71" s="19">
        <f t="shared" si="5"/>
      </c>
      <c r="X71" s="19">
        <f t="shared" si="5"/>
      </c>
      <c r="Y71" s="19">
        <f t="shared" si="5"/>
      </c>
      <c r="Z71" s="19">
        <f t="shared" si="5"/>
      </c>
      <c r="AA71" s="26">
        <f t="shared" si="5"/>
      </c>
    </row>
    <row r="72" spans="3:27" ht="12.75">
      <c r="C72" s="58">
        <f t="shared" si="2"/>
        <v>2</v>
      </c>
      <c r="D72" s="1">
        <f t="shared" si="2"/>
        <v>8</v>
      </c>
      <c r="E72" s="19">
        <f aca="true" t="shared" si="6" ref="E72:AA72">IF(OR(E5="",E5=0),"",E5)</f>
      </c>
      <c r="F72" s="19">
        <f t="shared" si="6"/>
      </c>
      <c r="G72" s="19">
        <f t="shared" si="6"/>
      </c>
      <c r="H72" s="19">
        <f t="shared" si="6"/>
      </c>
      <c r="I72" s="19">
        <f t="shared" si="6"/>
      </c>
      <c r="J72" s="19">
        <f t="shared" si="6"/>
      </c>
      <c r="K72" s="19">
        <f t="shared" si="6"/>
      </c>
      <c r="L72" s="19">
        <f t="shared" si="6"/>
      </c>
      <c r="M72" s="19">
        <f t="shared" si="6"/>
      </c>
      <c r="N72" s="19">
        <f t="shared" si="6"/>
      </c>
      <c r="O72" s="19">
        <f t="shared" si="6"/>
      </c>
      <c r="P72" s="1">
        <f t="shared" si="4"/>
        <v>2</v>
      </c>
      <c r="Q72" s="1">
        <f t="shared" si="4"/>
        <v>8</v>
      </c>
      <c r="R72" s="19">
        <f t="shared" si="6"/>
      </c>
      <c r="S72" s="19">
        <f t="shared" si="6"/>
      </c>
      <c r="T72" s="19">
        <f t="shared" si="6"/>
      </c>
      <c r="U72" s="19">
        <f t="shared" si="6"/>
      </c>
      <c r="V72" s="19">
        <f t="shared" si="6"/>
      </c>
      <c r="W72" s="19">
        <f t="shared" si="6"/>
      </c>
      <c r="X72" s="19">
        <f t="shared" si="6"/>
      </c>
      <c r="Y72" s="19">
        <f t="shared" si="6"/>
      </c>
      <c r="Z72" s="19">
        <f t="shared" si="6"/>
      </c>
      <c r="AA72" s="26">
        <f t="shared" si="6"/>
      </c>
    </row>
    <row r="73" spans="3:27" ht="12.75">
      <c r="C73" s="58">
        <f t="shared" si="2"/>
        <v>1</v>
      </c>
      <c r="D73" s="1">
        <f t="shared" si="2"/>
        <v>0</v>
      </c>
      <c r="E73" s="19">
        <f aca="true" t="shared" si="7" ref="E73:AA73">IF(OR(E6="",E6=0),"",E6)</f>
      </c>
      <c r="F73" s="19">
        <f t="shared" si="7"/>
      </c>
      <c r="G73" s="19">
        <f t="shared" si="7"/>
      </c>
      <c r="H73" s="19">
        <f t="shared" si="7"/>
      </c>
      <c r="I73" s="19">
        <f t="shared" si="7"/>
      </c>
      <c r="J73" s="19">
        <f t="shared" si="7"/>
      </c>
      <c r="K73" s="19">
        <f t="shared" si="7"/>
      </c>
      <c r="L73" s="19">
        <f t="shared" si="7"/>
      </c>
      <c r="M73" s="19">
        <f t="shared" si="7"/>
      </c>
      <c r="N73" s="19">
        <f t="shared" si="7"/>
      </c>
      <c r="O73" s="19">
        <f t="shared" si="7"/>
      </c>
      <c r="P73" s="1">
        <f t="shared" si="4"/>
        <v>1</v>
      </c>
      <c r="Q73" s="1">
        <f t="shared" si="4"/>
        <v>0</v>
      </c>
      <c r="R73" s="19">
        <f t="shared" si="7"/>
      </c>
      <c r="S73" s="19">
        <f t="shared" si="7"/>
      </c>
      <c r="T73" s="19">
        <f t="shared" si="7"/>
      </c>
      <c r="U73" s="19">
        <f t="shared" si="7"/>
      </c>
      <c r="V73" s="19">
        <f t="shared" si="7"/>
      </c>
      <c r="W73" s="19">
        <f t="shared" si="7"/>
      </c>
      <c r="X73" s="19">
        <f t="shared" si="7"/>
      </c>
      <c r="Y73" s="19">
        <f t="shared" si="7"/>
      </c>
      <c r="Z73" s="19">
        <f t="shared" si="7"/>
      </c>
      <c r="AA73" s="26">
        <f t="shared" si="7"/>
      </c>
    </row>
    <row r="74" spans="3:27" ht="12.75">
      <c r="C74" s="58">
        <f t="shared" si="2"/>
        <v>0</v>
      </c>
      <c r="D74" s="1">
        <f t="shared" si="2"/>
        <v>2</v>
      </c>
      <c r="E74" s="1">
        <f>E7</f>
        <v>4</v>
      </c>
      <c r="F74" s="19">
        <f aca="true" t="shared" si="8" ref="F74:AA74">IF(OR(F7="",F7=0),"",F7)</f>
      </c>
      <c r="G74" s="19">
        <f t="shared" si="8"/>
      </c>
      <c r="H74" s="19">
        <f t="shared" si="8"/>
      </c>
      <c r="I74" s="19">
        <f t="shared" si="8"/>
      </c>
      <c r="J74" s="19">
        <f t="shared" si="8"/>
      </c>
      <c r="K74" s="19">
        <f t="shared" si="8"/>
      </c>
      <c r="L74" s="19">
        <f t="shared" si="8"/>
      </c>
      <c r="M74" s="19">
        <f t="shared" si="8"/>
      </c>
      <c r="N74" s="19">
        <f t="shared" si="8"/>
      </c>
      <c r="O74" s="19">
        <f t="shared" si="8"/>
      </c>
      <c r="P74" s="1">
        <f t="shared" si="4"/>
        <v>0</v>
      </c>
      <c r="Q74" s="1">
        <f t="shared" si="4"/>
        <v>2</v>
      </c>
      <c r="R74" s="1">
        <f aca="true" t="shared" si="9" ref="R74:S80">R7</f>
        <v>4</v>
      </c>
      <c r="S74" s="19">
        <f t="shared" si="8"/>
      </c>
      <c r="T74" s="19">
        <f t="shared" si="8"/>
      </c>
      <c r="U74" s="19">
        <f t="shared" si="8"/>
      </c>
      <c r="V74" s="19">
        <f t="shared" si="8"/>
      </c>
      <c r="W74" s="19">
        <f t="shared" si="8"/>
      </c>
      <c r="X74" s="19">
        <f t="shared" si="8"/>
      </c>
      <c r="Y74" s="19">
        <f t="shared" si="8"/>
      </c>
      <c r="Z74" s="19">
        <f t="shared" si="8"/>
      </c>
      <c r="AA74" s="26">
        <f t="shared" si="8"/>
      </c>
    </row>
    <row r="75" spans="3:27" ht="12.75">
      <c r="C75" s="27">
        <f aca="true" t="shared" si="10" ref="C75:AA75">IF(OR(C8="",C8=0),"",C8)</f>
      </c>
      <c r="D75" s="1">
        <f>D8</f>
        <v>2</v>
      </c>
      <c r="E75" s="1">
        <f>E8</f>
        <v>4</v>
      </c>
      <c r="F75" s="19">
        <f t="shared" si="10"/>
      </c>
      <c r="G75" s="19">
        <f t="shared" si="10"/>
      </c>
      <c r="H75" s="19">
        <f t="shared" si="10"/>
      </c>
      <c r="I75" s="19">
        <f t="shared" si="10"/>
      </c>
      <c r="J75" s="19">
        <f t="shared" si="10"/>
      </c>
      <c r="K75" s="19">
        <f t="shared" si="10"/>
      </c>
      <c r="L75" s="19">
        <f t="shared" si="10"/>
      </c>
      <c r="M75" s="19">
        <f t="shared" si="10"/>
      </c>
      <c r="N75" s="19">
        <f t="shared" si="10"/>
      </c>
      <c r="O75" s="19">
        <f t="shared" si="10"/>
      </c>
      <c r="P75" s="19">
        <f t="shared" si="10"/>
      </c>
      <c r="Q75" s="1">
        <f>Q8</f>
        <v>2</v>
      </c>
      <c r="R75" s="1">
        <f t="shared" si="9"/>
        <v>4</v>
      </c>
      <c r="S75" s="19">
        <f t="shared" si="10"/>
      </c>
      <c r="T75" s="19">
        <f t="shared" si="10"/>
      </c>
      <c r="U75" s="19">
        <f t="shared" si="10"/>
      </c>
      <c r="V75" s="19">
        <f t="shared" si="10"/>
      </c>
      <c r="W75" s="19">
        <f t="shared" si="10"/>
      </c>
      <c r="X75" s="19">
        <f t="shared" si="10"/>
      </c>
      <c r="Y75" s="19">
        <f t="shared" si="10"/>
      </c>
      <c r="Z75" s="19">
        <f t="shared" si="10"/>
      </c>
      <c r="AA75" s="26">
        <f t="shared" si="10"/>
      </c>
    </row>
    <row r="76" spans="3:27" ht="12.75">
      <c r="C76" s="27">
        <f aca="true" t="shared" si="11" ref="C76:AA76">IF(OR(C9="",C9=0),"",C9)</f>
      </c>
      <c r="D76" s="1">
        <f>D9</f>
        <v>0</v>
      </c>
      <c r="E76" s="1">
        <f>E9</f>
        <v>0</v>
      </c>
      <c r="F76" s="19">
        <f t="shared" si="11"/>
      </c>
      <c r="G76" s="19">
        <f t="shared" si="11"/>
      </c>
      <c r="H76" s="19">
        <f t="shared" si="11"/>
      </c>
      <c r="I76" s="19">
        <f t="shared" si="11"/>
      </c>
      <c r="J76" s="19">
        <f t="shared" si="11"/>
      </c>
      <c r="K76" s="19">
        <f t="shared" si="11"/>
      </c>
      <c r="L76" s="19">
        <f t="shared" si="11"/>
      </c>
      <c r="M76" s="19">
        <f t="shared" si="11"/>
      </c>
      <c r="N76" s="19">
        <f t="shared" si="11"/>
      </c>
      <c r="O76" s="19">
        <f t="shared" si="11"/>
      </c>
      <c r="P76" s="19">
        <f t="shared" si="11"/>
      </c>
      <c r="Q76" s="1">
        <f>Q9</f>
        <v>0</v>
      </c>
      <c r="R76" s="1">
        <f t="shared" si="9"/>
        <v>0</v>
      </c>
      <c r="S76" s="19">
        <f t="shared" si="11"/>
      </c>
      <c r="T76" s="19">
        <f t="shared" si="11"/>
      </c>
      <c r="U76" s="19">
        <f t="shared" si="11"/>
      </c>
      <c r="V76" s="19">
        <f t="shared" si="11"/>
      </c>
      <c r="W76" s="19">
        <f t="shared" si="11"/>
      </c>
      <c r="X76" s="19">
        <f t="shared" si="11"/>
      </c>
      <c r="Y76" s="19">
        <f t="shared" si="11"/>
      </c>
      <c r="Z76" s="19">
        <f t="shared" si="11"/>
      </c>
      <c r="AA76" s="26">
        <f t="shared" si="11"/>
      </c>
    </row>
    <row r="77" spans="3:27" ht="12.75">
      <c r="C77" s="27">
        <f aca="true" t="shared" si="12" ref="C77:AA77">IF(OR(C10="",C10=0),"",C10)</f>
      </c>
      <c r="D77" s="1">
        <f>D10</f>
        <v>0</v>
      </c>
      <c r="E77" s="1">
        <f>E10</f>
        <v>0</v>
      </c>
      <c r="F77" s="19">
        <f t="shared" si="12"/>
      </c>
      <c r="G77" s="19">
        <f t="shared" si="12"/>
      </c>
      <c r="H77" s="19">
        <f t="shared" si="12"/>
      </c>
      <c r="I77" s="19">
        <f t="shared" si="12"/>
      </c>
      <c r="J77" s="19">
        <f t="shared" si="12"/>
      </c>
      <c r="K77" s="19">
        <f t="shared" si="12"/>
      </c>
      <c r="L77" s="19">
        <f t="shared" si="12"/>
      </c>
      <c r="M77" s="19">
        <f t="shared" si="12"/>
      </c>
      <c r="N77" s="19">
        <f t="shared" si="12"/>
      </c>
      <c r="O77" s="19">
        <f t="shared" si="12"/>
      </c>
      <c r="P77" s="19">
        <f t="shared" si="12"/>
      </c>
      <c r="Q77" s="1">
        <f>Q10</f>
        <v>0</v>
      </c>
      <c r="R77" s="1">
        <f t="shared" si="9"/>
        <v>0</v>
      </c>
      <c r="S77" s="1">
        <f t="shared" si="9"/>
        <v>0</v>
      </c>
      <c r="T77" s="19">
        <f t="shared" si="12"/>
      </c>
      <c r="U77" s="19">
        <f t="shared" si="12"/>
      </c>
      <c r="V77" s="19">
        <f t="shared" si="12"/>
      </c>
      <c r="W77" s="19">
        <f t="shared" si="12"/>
      </c>
      <c r="X77" s="19">
        <f t="shared" si="12"/>
      </c>
      <c r="Y77" s="19">
        <f t="shared" si="12"/>
      </c>
      <c r="Z77" s="19">
        <f t="shared" si="12"/>
      </c>
      <c r="AA77" s="26">
        <f t="shared" si="12"/>
      </c>
    </row>
    <row r="78" spans="3:27" ht="12.75">
      <c r="C78" s="27">
        <f aca="true" t="shared" si="13" ref="C78:AA78">IF(OR(C11="",C11=0),"",C11)</f>
      </c>
      <c r="D78" s="19">
        <f t="shared" si="13"/>
      </c>
      <c r="E78" s="19">
        <f t="shared" si="13"/>
      </c>
      <c r="F78" s="19">
        <f t="shared" si="13"/>
      </c>
      <c r="G78" s="19">
        <f t="shared" si="13"/>
      </c>
      <c r="H78" s="19">
        <f t="shared" si="13"/>
      </c>
      <c r="I78" s="19">
        <f t="shared" si="13"/>
      </c>
      <c r="J78" s="19">
        <f t="shared" si="13"/>
      </c>
      <c r="K78" s="19">
        <f t="shared" si="13"/>
      </c>
      <c r="L78" s="19">
        <f t="shared" si="13"/>
      </c>
      <c r="M78" s="19">
        <f t="shared" si="13"/>
      </c>
      <c r="N78" s="19">
        <f t="shared" si="13"/>
      </c>
      <c r="O78" s="19">
        <f t="shared" si="13"/>
      </c>
      <c r="P78" s="19">
        <f t="shared" si="13"/>
      </c>
      <c r="Q78" s="19">
        <f t="shared" si="13"/>
      </c>
      <c r="R78" s="1">
        <f t="shared" si="9"/>
        <v>0</v>
      </c>
      <c r="S78" s="1">
        <f t="shared" si="9"/>
        <v>0</v>
      </c>
      <c r="T78" s="19">
        <f t="shared" si="13"/>
      </c>
      <c r="U78" s="19">
        <f t="shared" si="13"/>
      </c>
      <c r="V78" s="19">
        <f t="shared" si="13"/>
      </c>
      <c r="W78" s="19">
        <f t="shared" si="13"/>
      </c>
      <c r="X78" s="19">
        <f t="shared" si="13"/>
      </c>
      <c r="Y78" s="19">
        <f t="shared" si="13"/>
      </c>
      <c r="Z78" s="19">
        <f t="shared" si="13"/>
      </c>
      <c r="AA78" s="26">
        <f t="shared" si="13"/>
      </c>
    </row>
    <row r="79" spans="3:27" ht="12.75">
      <c r="C79" s="27">
        <f aca="true" t="shared" si="14" ref="C79:AA79">IF(OR(C12="",C12=0),"",C12)</f>
      </c>
      <c r="D79" s="19">
        <f t="shared" si="14"/>
      </c>
      <c r="E79" s="19">
        <f t="shared" si="14"/>
      </c>
      <c r="F79" s="19">
        <f t="shared" si="14"/>
      </c>
      <c r="G79" s="19">
        <f t="shared" si="14"/>
      </c>
      <c r="H79" s="19">
        <f t="shared" si="14"/>
      </c>
      <c r="I79" s="19">
        <f t="shared" si="14"/>
      </c>
      <c r="J79" s="19">
        <f t="shared" si="14"/>
      </c>
      <c r="K79" s="19">
        <f t="shared" si="14"/>
      </c>
      <c r="L79" s="19">
        <f t="shared" si="14"/>
      </c>
      <c r="M79" s="19">
        <f t="shared" si="14"/>
      </c>
      <c r="N79" s="19">
        <f t="shared" si="14"/>
      </c>
      <c r="O79" s="19">
        <f t="shared" si="14"/>
      </c>
      <c r="P79" s="19">
        <f t="shared" si="14"/>
      </c>
      <c r="Q79" s="19">
        <f t="shared" si="14"/>
      </c>
      <c r="R79" s="1">
        <f t="shared" si="9"/>
        <v>0</v>
      </c>
      <c r="S79" s="1">
        <f t="shared" si="9"/>
        <v>0</v>
      </c>
      <c r="T79" s="19">
        <f t="shared" si="14"/>
      </c>
      <c r="U79" s="19">
        <f t="shared" si="14"/>
      </c>
      <c r="V79" s="19">
        <f t="shared" si="14"/>
      </c>
      <c r="W79" s="19">
        <f t="shared" si="14"/>
      </c>
      <c r="X79" s="19">
        <f t="shared" si="14"/>
      </c>
      <c r="Y79" s="19">
        <f t="shared" si="14"/>
      </c>
      <c r="Z79" s="19">
        <f t="shared" si="14"/>
      </c>
      <c r="AA79" s="26">
        <f t="shared" si="14"/>
      </c>
    </row>
    <row r="80" spans="3:27" ht="12.75">
      <c r="C80" s="27">
        <f aca="true" t="shared" si="15" ref="C80:AA80">IF(OR(C13="",C13=0),"",C13)</f>
      </c>
      <c r="D80" s="19">
        <f t="shared" si="15"/>
      </c>
      <c r="E80" s="19">
        <f t="shared" si="15"/>
      </c>
      <c r="F80" s="19">
        <f t="shared" si="15"/>
      </c>
      <c r="G80" s="19">
        <f t="shared" si="15"/>
      </c>
      <c r="H80" s="19">
        <f t="shared" si="15"/>
      </c>
      <c r="I80" s="19">
        <f t="shared" si="15"/>
      </c>
      <c r="J80" s="19">
        <f t="shared" si="15"/>
      </c>
      <c r="K80" s="19">
        <f t="shared" si="15"/>
      </c>
      <c r="L80" s="19">
        <f t="shared" si="15"/>
      </c>
      <c r="M80" s="19">
        <f t="shared" si="15"/>
      </c>
      <c r="N80" s="19">
        <f t="shared" si="15"/>
      </c>
      <c r="O80" s="19">
        <f t="shared" si="15"/>
      </c>
      <c r="P80" s="19">
        <f t="shared" si="15"/>
      </c>
      <c r="Q80" s="19">
        <f t="shared" si="15"/>
      </c>
      <c r="R80" s="1">
        <f t="shared" si="9"/>
        <v>0</v>
      </c>
      <c r="S80" s="1">
        <f t="shared" si="9"/>
        <v>0</v>
      </c>
      <c r="T80" s="7">
        <f aca="true" t="shared" si="16" ref="S80:T83">T13</f>
        <v>0</v>
      </c>
      <c r="U80" s="19">
        <f t="shared" si="15"/>
      </c>
      <c r="V80" s="19">
        <f t="shared" si="15"/>
      </c>
      <c r="W80" s="19">
        <f t="shared" si="15"/>
      </c>
      <c r="X80" s="19">
        <f t="shared" si="15"/>
      </c>
      <c r="Y80" s="19">
        <f t="shared" si="15"/>
      </c>
      <c r="Z80" s="19">
        <f t="shared" si="15"/>
      </c>
      <c r="AA80" s="26">
        <f t="shared" si="15"/>
      </c>
    </row>
    <row r="81" spans="3:27" ht="12.75">
      <c r="C81" s="27">
        <f aca="true" t="shared" si="17" ref="C81:AA81">IF(OR(C14="",C14=0),"",C14)</f>
      </c>
      <c r="D81" s="19">
        <f t="shared" si="17"/>
      </c>
      <c r="E81" s="19">
        <f t="shared" si="17"/>
      </c>
      <c r="F81" s="19">
        <f t="shared" si="17"/>
      </c>
      <c r="G81" s="19">
        <f t="shared" si="17"/>
      </c>
      <c r="H81" s="19">
        <f t="shared" si="17"/>
      </c>
      <c r="I81" s="19">
        <f t="shared" si="17"/>
      </c>
      <c r="J81" s="19">
        <f t="shared" si="17"/>
      </c>
      <c r="K81" s="19">
        <f t="shared" si="17"/>
      </c>
      <c r="L81" s="19">
        <f t="shared" si="17"/>
      </c>
      <c r="M81" s="19">
        <f t="shared" si="17"/>
      </c>
      <c r="N81" s="19">
        <f t="shared" si="17"/>
      </c>
      <c r="O81" s="19">
        <f t="shared" si="17"/>
      </c>
      <c r="P81" s="19">
        <f t="shared" si="17"/>
      </c>
      <c r="Q81" s="19">
        <f t="shared" si="17"/>
      </c>
      <c r="R81" s="19">
        <f t="shared" si="17"/>
      </c>
      <c r="S81" s="1">
        <f t="shared" si="16"/>
        <v>0</v>
      </c>
      <c r="T81" s="1">
        <f t="shared" si="16"/>
        <v>0</v>
      </c>
      <c r="U81" s="19">
        <f t="shared" si="17"/>
      </c>
      <c r="V81" s="19">
        <f t="shared" si="17"/>
      </c>
      <c r="W81" s="19">
        <f t="shared" si="17"/>
      </c>
      <c r="X81" s="19">
        <f t="shared" si="17"/>
      </c>
      <c r="Y81" s="19">
        <f t="shared" si="17"/>
      </c>
      <c r="Z81" s="19">
        <f t="shared" si="17"/>
      </c>
      <c r="AA81" s="26">
        <f t="shared" si="17"/>
      </c>
    </row>
    <row r="82" spans="3:27" ht="12.75">
      <c r="C82" s="27">
        <f aca="true" t="shared" si="18" ref="C82:AA82">IF(OR(C15="",C15=0),"",C15)</f>
      </c>
      <c r="D82" s="19">
        <f t="shared" si="18"/>
      </c>
      <c r="E82" s="19">
        <f t="shared" si="18"/>
      </c>
      <c r="F82" s="19">
        <f t="shared" si="18"/>
      </c>
      <c r="G82" s="19">
        <f t="shared" si="18"/>
      </c>
      <c r="H82" s="19">
        <f t="shared" si="18"/>
      </c>
      <c r="I82" s="19">
        <f t="shared" si="18"/>
      </c>
      <c r="J82" s="19">
        <f t="shared" si="18"/>
      </c>
      <c r="K82" s="19">
        <f t="shared" si="18"/>
      </c>
      <c r="L82" s="19">
        <f t="shared" si="18"/>
      </c>
      <c r="M82" s="19">
        <f t="shared" si="18"/>
      </c>
      <c r="N82" s="19">
        <f t="shared" si="18"/>
      </c>
      <c r="O82" s="19">
        <f t="shared" si="18"/>
      </c>
      <c r="P82" s="19">
        <f t="shared" si="18"/>
      </c>
      <c r="Q82" s="19">
        <f t="shared" si="18"/>
      </c>
      <c r="R82" s="19">
        <f t="shared" si="18"/>
      </c>
      <c r="S82" s="1">
        <f t="shared" si="16"/>
        <v>0</v>
      </c>
      <c r="T82" s="1">
        <f t="shared" si="16"/>
        <v>0</v>
      </c>
      <c r="U82" s="19">
        <f t="shared" si="18"/>
      </c>
      <c r="V82" s="19">
        <f t="shared" si="18"/>
      </c>
      <c r="W82" s="19">
        <f t="shared" si="18"/>
      </c>
      <c r="X82" s="19">
        <f t="shared" si="18"/>
      </c>
      <c r="Y82" s="19">
        <f t="shared" si="18"/>
      </c>
      <c r="Z82" s="19">
        <f t="shared" si="18"/>
      </c>
      <c r="AA82" s="26">
        <f t="shared" si="18"/>
      </c>
    </row>
    <row r="83" spans="3:27" ht="13.5" thickBot="1">
      <c r="C83" s="28">
        <f aca="true" t="shared" si="19" ref="C83:AA83">IF(OR(C16="",C16=0),"",C16)</f>
      </c>
      <c r="D83" s="29">
        <f t="shared" si="19"/>
      </c>
      <c r="E83" s="29">
        <f t="shared" si="19"/>
      </c>
      <c r="F83" s="29">
        <f t="shared" si="19"/>
      </c>
      <c r="G83" s="29">
        <f t="shared" si="19"/>
      </c>
      <c r="H83" s="29">
        <f t="shared" si="19"/>
      </c>
      <c r="I83" s="29">
        <f t="shared" si="19"/>
      </c>
      <c r="J83" s="29">
        <f t="shared" si="19"/>
      </c>
      <c r="K83" s="29">
        <f t="shared" si="19"/>
      </c>
      <c r="L83" s="29">
        <f t="shared" si="19"/>
      </c>
      <c r="M83" s="29">
        <f t="shared" si="19"/>
      </c>
      <c r="N83" s="29">
        <f t="shared" si="19"/>
      </c>
      <c r="O83" s="29">
        <f t="shared" si="19"/>
      </c>
      <c r="P83" s="29">
        <f t="shared" si="19"/>
      </c>
      <c r="Q83" s="29">
        <f t="shared" si="19"/>
      </c>
      <c r="R83" s="29">
        <f t="shared" si="19"/>
      </c>
      <c r="S83" s="30">
        <f t="shared" si="16"/>
        <v>0</v>
      </c>
      <c r="T83" s="30">
        <f t="shared" si="16"/>
        <v>0</v>
      </c>
      <c r="U83" s="29">
        <f t="shared" si="19"/>
      </c>
      <c r="V83" s="29">
        <f t="shared" si="19"/>
      </c>
      <c r="W83" s="29">
        <f t="shared" si="19"/>
      </c>
      <c r="X83" s="29">
        <f t="shared" si="19"/>
      </c>
      <c r="Y83" s="29">
        <f t="shared" si="19"/>
      </c>
      <c r="Z83" s="29">
        <f t="shared" si="19"/>
      </c>
      <c r="AA83" s="31">
        <f t="shared" si="19"/>
      </c>
    </row>
    <row r="84" spans="1:27" ht="13.5" thickBot="1">
      <c r="A84" s="19"/>
      <c r="B84" s="19"/>
      <c r="C84" s="19">
        <f aca="true" t="shared" si="20" ref="C84:AA85">IF(OR(C17="",C17=0),"",C17)</f>
      </c>
      <c r="D84" s="62">
        <f t="shared" si="20"/>
      </c>
      <c r="E84" s="62">
        <f t="shared" si="20"/>
      </c>
      <c r="F84" s="19">
        <f t="shared" si="20"/>
      </c>
      <c r="G84" s="19">
        <f t="shared" si="20"/>
      </c>
      <c r="H84" s="19">
        <f t="shared" si="20"/>
      </c>
      <c r="I84" s="19">
        <f t="shared" si="20"/>
      </c>
      <c r="J84" s="19">
        <f t="shared" si="20"/>
      </c>
      <c r="K84" s="19">
        <f t="shared" si="20"/>
      </c>
      <c r="L84" s="19">
        <f t="shared" si="20"/>
      </c>
      <c r="M84" s="19">
        <f t="shared" si="20"/>
      </c>
      <c r="N84" s="19">
        <f t="shared" si="20"/>
      </c>
      <c r="O84" s="19">
        <f t="shared" si="20"/>
      </c>
      <c r="P84" s="19">
        <f t="shared" si="20"/>
      </c>
      <c r="Q84" s="19">
        <f t="shared" si="20"/>
      </c>
      <c r="R84" s="19">
        <f t="shared" si="20"/>
      </c>
      <c r="S84" s="19">
        <f t="shared" si="20"/>
      </c>
      <c r="T84" s="19">
        <f t="shared" si="20"/>
      </c>
      <c r="U84" s="19">
        <f t="shared" si="20"/>
      </c>
      <c r="V84" s="19">
        <f t="shared" si="20"/>
      </c>
      <c r="W84" s="19">
        <f t="shared" si="20"/>
      </c>
      <c r="X84" s="19">
        <f t="shared" si="20"/>
      </c>
      <c r="Y84" s="19">
        <f t="shared" si="20"/>
      </c>
      <c r="Z84" s="19">
        <f t="shared" si="20"/>
      </c>
      <c r="AA84" s="19">
        <f t="shared" si="20"/>
      </c>
    </row>
    <row r="85" spans="3:27" ht="13.5" thickBot="1">
      <c r="C85" s="46">
        <f aca="true" t="shared" si="21" ref="C85:K85">C18</f>
        <v>7</v>
      </c>
      <c r="D85" s="46">
        <f t="shared" si="21"/>
        <v>4</v>
      </c>
      <c r="E85" s="46">
        <f t="shared" si="21"/>
        <v>1</v>
      </c>
      <c r="F85" s="50" t="str">
        <f t="shared" si="21"/>
        <v>:</v>
      </c>
      <c r="G85" s="46">
        <f t="shared" si="21"/>
        <v>9</v>
      </c>
      <c r="H85" s="50" t="str">
        <f t="shared" si="21"/>
        <v>=</v>
      </c>
      <c r="I85" s="47">
        <f t="shared" si="21"/>
        <v>0</v>
      </c>
      <c r="J85" s="47">
        <f t="shared" si="21"/>
        <v>8</v>
      </c>
      <c r="K85" s="47">
        <f t="shared" si="21"/>
        <v>2</v>
      </c>
      <c r="L85" s="48">
        <f t="shared" si="20"/>
      </c>
      <c r="M85" s="49" t="str">
        <f t="shared" si="20"/>
        <v>Rest</v>
      </c>
      <c r="N85" s="47">
        <f>N18</f>
        <v>3</v>
      </c>
      <c r="O85" s="24">
        <f t="shared" si="20"/>
      </c>
      <c r="P85" s="48">
        <f aca="true" t="shared" si="22" ref="P85:X85">P18</f>
        <v>7</v>
      </c>
      <c r="Q85" s="48">
        <f t="shared" si="22"/>
        <v>4</v>
      </c>
      <c r="R85" s="48">
        <f t="shared" si="22"/>
        <v>1</v>
      </c>
      <c r="S85" s="50" t="str">
        <f t="shared" si="22"/>
        <v>:</v>
      </c>
      <c r="T85" s="48">
        <f t="shared" si="22"/>
        <v>9</v>
      </c>
      <c r="U85" s="50" t="str">
        <f t="shared" si="22"/>
        <v>=</v>
      </c>
      <c r="V85" s="47">
        <f t="shared" si="22"/>
        <v>0</v>
      </c>
      <c r="W85" s="47">
        <f t="shared" si="22"/>
        <v>8</v>
      </c>
      <c r="X85" s="47">
        <f t="shared" si="22"/>
        <v>2</v>
      </c>
      <c r="Y85" s="50" t="str">
        <f t="shared" si="20"/>
        <v>,</v>
      </c>
      <c r="Z85" s="47">
        <f>Z18</f>
        <v>3</v>
      </c>
      <c r="AA85" s="47">
        <f>AA18</f>
        <v>3</v>
      </c>
    </row>
    <row r="86" spans="3:27" ht="12.75">
      <c r="C86" s="63">
        <f aca="true" t="shared" si="23" ref="C86:D90">C19</f>
        <v>0</v>
      </c>
      <c r="D86" s="64">
        <f t="shared" si="23"/>
        <v>0</v>
      </c>
      <c r="E86" s="64">
        <f aca="true" t="shared" si="24" ref="E86:O86">IF(OR(E19="",E19=0),"",E19)</f>
      </c>
      <c r="F86" s="64">
        <f t="shared" si="24"/>
      </c>
      <c r="G86" s="64">
        <f t="shared" si="24"/>
      </c>
      <c r="H86" s="64">
        <f t="shared" si="24"/>
      </c>
      <c r="I86" s="64">
        <f t="shared" si="24"/>
      </c>
      <c r="J86" s="64">
        <f t="shared" si="24"/>
      </c>
      <c r="K86" s="64">
        <f t="shared" si="24"/>
      </c>
      <c r="L86" s="64">
        <f t="shared" si="24"/>
      </c>
      <c r="M86" s="64">
        <f t="shared" si="24"/>
      </c>
      <c r="N86" s="64">
        <f t="shared" si="24"/>
      </c>
      <c r="O86" s="64">
        <f t="shared" si="24"/>
      </c>
      <c r="P86" s="64">
        <f aca="true" t="shared" si="25" ref="P86:R90">P19</f>
        <v>0</v>
      </c>
      <c r="Q86" s="64">
        <f t="shared" si="25"/>
        <v>0</v>
      </c>
      <c r="R86" s="64">
        <f aca="true" t="shared" si="26" ref="R86:AA86">IF(OR(R19="",R19=0),"",R19)</f>
      </c>
      <c r="S86" s="64">
        <f t="shared" si="26"/>
      </c>
      <c r="T86" s="64">
        <f t="shared" si="26"/>
      </c>
      <c r="U86" s="64">
        <f t="shared" si="26"/>
      </c>
      <c r="V86" s="51">
        <f t="shared" si="26"/>
      </c>
      <c r="W86" s="51">
        <f t="shared" si="26"/>
      </c>
      <c r="X86" s="51">
        <f t="shared" si="26"/>
      </c>
      <c r="Y86" s="51">
        <f t="shared" si="26"/>
      </c>
      <c r="Z86" s="51">
        <f t="shared" si="26"/>
      </c>
      <c r="AA86" s="52">
        <f t="shared" si="26"/>
      </c>
    </row>
    <row r="87" spans="3:27" ht="12.75">
      <c r="C87" s="65">
        <f t="shared" si="23"/>
        <v>7</v>
      </c>
      <c r="D87" s="66">
        <f t="shared" si="23"/>
        <v>4</v>
      </c>
      <c r="E87" s="66">
        <f aca="true" t="shared" si="27" ref="E87:O87">IF(OR(E20="",E20=0),"",E20)</f>
      </c>
      <c r="F87" s="66">
        <f t="shared" si="27"/>
      </c>
      <c r="G87" s="66">
        <f t="shared" si="27"/>
      </c>
      <c r="H87" s="66">
        <f t="shared" si="27"/>
      </c>
      <c r="I87" s="66">
        <f t="shared" si="27"/>
      </c>
      <c r="J87" s="66">
        <f t="shared" si="27"/>
      </c>
      <c r="K87" s="66">
        <f t="shared" si="27"/>
      </c>
      <c r="L87" s="66">
        <f t="shared" si="27"/>
      </c>
      <c r="M87" s="66">
        <f t="shared" si="27"/>
      </c>
      <c r="N87" s="66">
        <f t="shared" si="27"/>
      </c>
      <c r="O87" s="66">
        <f t="shared" si="27"/>
      </c>
      <c r="P87" s="66">
        <f t="shared" si="25"/>
        <v>7</v>
      </c>
      <c r="Q87" s="66">
        <f t="shared" si="25"/>
        <v>4</v>
      </c>
      <c r="R87" s="66">
        <f aca="true" t="shared" si="28" ref="R87:AA87">IF(OR(R20="",R20=0),"",R20)</f>
      </c>
      <c r="S87" s="66">
        <f t="shared" si="28"/>
      </c>
      <c r="T87" s="66">
        <f t="shared" si="28"/>
      </c>
      <c r="U87" s="66">
        <f t="shared" si="28"/>
      </c>
      <c r="V87" s="53">
        <f t="shared" si="28"/>
      </c>
      <c r="W87" s="53">
        <f t="shared" si="28"/>
      </c>
      <c r="X87" s="53">
        <f t="shared" si="28"/>
      </c>
      <c r="Y87" s="53">
        <f t="shared" si="28"/>
      </c>
      <c r="Z87" s="53">
        <f t="shared" si="28"/>
      </c>
      <c r="AA87" s="54">
        <f t="shared" si="28"/>
      </c>
    </row>
    <row r="88" spans="3:27" ht="12.75">
      <c r="C88" s="65">
        <f t="shared" si="23"/>
        <v>7</v>
      </c>
      <c r="D88" s="66">
        <f t="shared" si="23"/>
        <v>2</v>
      </c>
      <c r="E88" s="66">
        <f aca="true" t="shared" si="29" ref="E88:O88">IF(OR(E21="",E21=0),"",E21)</f>
      </c>
      <c r="F88" s="66">
        <f t="shared" si="29"/>
      </c>
      <c r="G88" s="66">
        <f t="shared" si="29"/>
      </c>
      <c r="H88" s="66">
        <f t="shared" si="29"/>
      </c>
      <c r="I88" s="66">
        <f t="shared" si="29"/>
      </c>
      <c r="J88" s="66">
        <f t="shared" si="29"/>
      </c>
      <c r="K88" s="66">
        <f t="shared" si="29"/>
      </c>
      <c r="L88" s="66">
        <f t="shared" si="29"/>
      </c>
      <c r="M88" s="66">
        <f t="shared" si="29"/>
      </c>
      <c r="N88" s="66">
        <f t="shared" si="29"/>
      </c>
      <c r="O88" s="66">
        <f t="shared" si="29"/>
      </c>
      <c r="P88" s="66">
        <f t="shared" si="25"/>
        <v>7</v>
      </c>
      <c r="Q88" s="66">
        <f t="shared" si="25"/>
        <v>2</v>
      </c>
      <c r="R88" s="66">
        <f aca="true" t="shared" si="30" ref="R88:AA88">IF(OR(R21="",R21=0),"",R21)</f>
      </c>
      <c r="S88" s="66">
        <f t="shared" si="30"/>
      </c>
      <c r="T88" s="66">
        <f t="shared" si="30"/>
      </c>
      <c r="U88" s="66">
        <f t="shared" si="30"/>
      </c>
      <c r="V88" s="53">
        <f t="shared" si="30"/>
      </c>
      <c r="W88" s="53">
        <f t="shared" si="30"/>
      </c>
      <c r="X88" s="53">
        <f t="shared" si="30"/>
      </c>
      <c r="Y88" s="53">
        <f t="shared" si="30"/>
      </c>
      <c r="Z88" s="53">
        <f t="shared" si="30"/>
      </c>
      <c r="AA88" s="54">
        <f t="shared" si="30"/>
      </c>
    </row>
    <row r="89" spans="3:27" ht="12.75">
      <c r="C89" s="65">
        <f t="shared" si="23"/>
        <v>0</v>
      </c>
      <c r="D89" s="66">
        <f t="shared" si="23"/>
        <v>0</v>
      </c>
      <c r="E89" s="66">
        <f aca="true" t="shared" si="31" ref="E89:O89">IF(OR(E22="",E22=0),"",E22)</f>
      </c>
      <c r="F89" s="66">
        <f t="shared" si="31"/>
      </c>
      <c r="G89" s="66">
        <f t="shared" si="31"/>
      </c>
      <c r="H89" s="66">
        <f t="shared" si="31"/>
      </c>
      <c r="I89" s="66">
        <f t="shared" si="31"/>
      </c>
      <c r="J89" s="66">
        <f t="shared" si="31"/>
      </c>
      <c r="K89" s="66">
        <f t="shared" si="31"/>
      </c>
      <c r="L89" s="66">
        <f t="shared" si="31"/>
      </c>
      <c r="M89" s="66">
        <f t="shared" si="31"/>
      </c>
      <c r="N89" s="66">
        <f t="shared" si="31"/>
      </c>
      <c r="O89" s="66">
        <f t="shared" si="31"/>
      </c>
      <c r="P89" s="66">
        <f t="shared" si="25"/>
        <v>0</v>
      </c>
      <c r="Q89" s="66">
        <f t="shared" si="25"/>
        <v>0</v>
      </c>
      <c r="R89" s="66">
        <f aca="true" t="shared" si="32" ref="R89:AA89">IF(OR(R22="",R22=0),"",R22)</f>
      </c>
      <c r="S89" s="66">
        <f t="shared" si="32"/>
      </c>
      <c r="T89" s="66">
        <f t="shared" si="32"/>
      </c>
      <c r="U89" s="66">
        <f t="shared" si="32"/>
      </c>
      <c r="V89" s="53">
        <f t="shared" si="32"/>
      </c>
      <c r="W89" s="53">
        <f t="shared" si="32"/>
      </c>
      <c r="X89" s="53">
        <f t="shared" si="32"/>
      </c>
      <c r="Y89" s="53">
        <f t="shared" si="32"/>
      </c>
      <c r="Z89" s="53">
        <f t="shared" si="32"/>
      </c>
      <c r="AA89" s="54">
        <f t="shared" si="32"/>
      </c>
    </row>
    <row r="90" spans="3:27" ht="12.75">
      <c r="C90" s="65">
        <f t="shared" si="23"/>
        <v>0</v>
      </c>
      <c r="D90" s="66">
        <f t="shared" si="23"/>
        <v>2</v>
      </c>
      <c r="E90" s="66">
        <f>E23</f>
        <v>1</v>
      </c>
      <c r="F90" s="66">
        <f aca="true" t="shared" si="33" ref="F90:O90">IF(OR(F23="",F23=0),"",F23)</f>
      </c>
      <c r="G90" s="66">
        <f t="shared" si="33"/>
      </c>
      <c r="H90" s="66">
        <f t="shared" si="33"/>
      </c>
      <c r="I90" s="66">
        <f t="shared" si="33"/>
      </c>
      <c r="J90" s="66">
        <f t="shared" si="33"/>
      </c>
      <c r="K90" s="66">
        <f t="shared" si="33"/>
      </c>
      <c r="L90" s="66">
        <f t="shared" si="33"/>
      </c>
      <c r="M90" s="66">
        <f t="shared" si="33"/>
      </c>
      <c r="N90" s="66">
        <f t="shared" si="33"/>
      </c>
      <c r="O90" s="66">
        <f t="shared" si="33"/>
      </c>
      <c r="P90" s="66">
        <f t="shared" si="25"/>
        <v>0</v>
      </c>
      <c r="Q90" s="66">
        <f t="shared" si="25"/>
        <v>2</v>
      </c>
      <c r="R90" s="66">
        <f t="shared" si="25"/>
        <v>1</v>
      </c>
      <c r="S90" s="66">
        <f aca="true" t="shared" si="34" ref="S90:AA90">IF(OR(S23="",S23=0),"",S23)</f>
      </c>
      <c r="T90" s="66">
        <f t="shared" si="34"/>
      </c>
      <c r="U90" s="66">
        <f t="shared" si="34"/>
      </c>
      <c r="V90" s="53">
        <f t="shared" si="34"/>
      </c>
      <c r="W90" s="53">
        <f t="shared" si="34"/>
      </c>
      <c r="X90" s="53">
        <f t="shared" si="34"/>
      </c>
      <c r="Y90" s="53">
        <f t="shared" si="34"/>
      </c>
      <c r="Z90" s="53">
        <f t="shared" si="34"/>
      </c>
      <c r="AA90" s="54">
        <f t="shared" si="34"/>
      </c>
    </row>
    <row r="91" spans="3:27" ht="12.75">
      <c r="C91" s="65">
        <f>IF(OR(C24="",C24=0),"",C24)</f>
      </c>
      <c r="D91" s="66">
        <f>D24</f>
        <v>1</v>
      </c>
      <c r="E91" s="66">
        <f>E24</f>
        <v>8</v>
      </c>
      <c r="F91" s="66">
        <f aca="true" t="shared" si="35" ref="F91:P91">IF(OR(F24="",F24=0),"",F24)</f>
      </c>
      <c r="G91" s="66">
        <f t="shared" si="35"/>
      </c>
      <c r="H91" s="66">
        <f t="shared" si="35"/>
      </c>
      <c r="I91" s="66">
        <f t="shared" si="35"/>
      </c>
      <c r="J91" s="66">
        <f t="shared" si="35"/>
      </c>
      <c r="K91" s="66">
        <f t="shared" si="35"/>
      </c>
      <c r="L91" s="66">
        <f t="shared" si="35"/>
      </c>
      <c r="M91" s="66">
        <f t="shared" si="35"/>
      </c>
      <c r="N91" s="66">
        <f t="shared" si="35"/>
      </c>
      <c r="O91" s="66">
        <f t="shared" si="35"/>
      </c>
      <c r="P91" s="66">
        <f t="shared" si="35"/>
      </c>
      <c r="Q91" s="66">
        <f aca="true" t="shared" si="36" ref="Q91:R93">Q24</f>
        <v>1</v>
      </c>
      <c r="R91" s="66">
        <f t="shared" si="36"/>
        <v>8</v>
      </c>
      <c r="S91" s="66">
        <f aca="true" t="shared" si="37" ref="S91:AA91">IF(OR(S24="",S24=0),"",S24)</f>
      </c>
      <c r="T91" s="66">
        <f t="shared" si="37"/>
      </c>
      <c r="U91" s="66">
        <f t="shared" si="37"/>
      </c>
      <c r="V91" s="53">
        <f t="shared" si="37"/>
      </c>
      <c r="W91" s="53">
        <f t="shared" si="37"/>
      </c>
      <c r="X91" s="53">
        <f t="shared" si="37"/>
      </c>
      <c r="Y91" s="53">
        <f t="shared" si="37"/>
      </c>
      <c r="Z91" s="53">
        <f t="shared" si="37"/>
      </c>
      <c r="AA91" s="54">
        <f t="shared" si="37"/>
      </c>
    </row>
    <row r="92" spans="3:27" ht="12.75">
      <c r="C92" s="65">
        <f>IF(OR(C25="",C25=0),"",C25)</f>
      </c>
      <c r="D92" s="66">
        <f>D25</f>
        <v>1</v>
      </c>
      <c r="E92" s="66">
        <f>E25</f>
        <v>0</v>
      </c>
      <c r="F92" s="66">
        <f aca="true" t="shared" si="38" ref="F92:P92">IF(OR(F25="",F25=0),"",F25)</f>
      </c>
      <c r="G92" s="66">
        <f t="shared" si="38"/>
      </c>
      <c r="H92" s="66">
        <f t="shared" si="38"/>
      </c>
      <c r="I92" s="66">
        <f t="shared" si="38"/>
      </c>
      <c r="J92" s="66">
        <f t="shared" si="38"/>
      </c>
      <c r="K92" s="66">
        <f t="shared" si="38"/>
      </c>
      <c r="L92" s="66">
        <f t="shared" si="38"/>
      </c>
      <c r="M92" s="66">
        <f t="shared" si="38"/>
      </c>
      <c r="N92" s="66">
        <f t="shared" si="38"/>
      </c>
      <c r="O92" s="66">
        <f t="shared" si="38"/>
      </c>
      <c r="P92" s="66">
        <f t="shared" si="38"/>
      </c>
      <c r="Q92" s="66">
        <f t="shared" si="36"/>
        <v>1</v>
      </c>
      <c r="R92" s="66">
        <f t="shared" si="36"/>
        <v>0</v>
      </c>
      <c r="S92" s="66">
        <f aca="true" t="shared" si="39" ref="S92:AA92">IF(OR(S25="",S25=0),"",S25)</f>
      </c>
      <c r="T92" s="66">
        <f t="shared" si="39"/>
      </c>
      <c r="U92" s="66">
        <f t="shared" si="39"/>
      </c>
      <c r="V92" s="53">
        <f t="shared" si="39"/>
      </c>
      <c r="W92" s="53">
        <f t="shared" si="39"/>
      </c>
      <c r="X92" s="53">
        <f t="shared" si="39"/>
      </c>
      <c r="Y92" s="53">
        <f t="shared" si="39"/>
      </c>
      <c r="Z92" s="53">
        <f t="shared" si="39"/>
      </c>
      <c r="AA92" s="54">
        <f t="shared" si="39"/>
      </c>
    </row>
    <row r="93" spans="3:27" ht="12.75">
      <c r="C93" s="65">
        <f>IF(OR(C26="",C26=0),"",C26)</f>
      </c>
      <c r="D93" s="66">
        <f>D26</f>
        <v>0</v>
      </c>
      <c r="E93" s="66">
        <f>E26</f>
        <v>3</v>
      </c>
      <c r="F93" s="66">
        <f aca="true" t="shared" si="40" ref="F93:P93">IF(OR(F26="",F26=0),"",F26)</f>
      </c>
      <c r="G93" s="66">
        <f t="shared" si="40"/>
      </c>
      <c r="H93" s="66">
        <f t="shared" si="40"/>
      </c>
      <c r="I93" s="66">
        <f t="shared" si="40"/>
      </c>
      <c r="J93" s="66">
        <f t="shared" si="40"/>
      </c>
      <c r="K93" s="66">
        <f t="shared" si="40"/>
      </c>
      <c r="L93" s="66">
        <f t="shared" si="40"/>
      </c>
      <c r="M93" s="66">
        <f t="shared" si="40"/>
      </c>
      <c r="N93" s="66">
        <f t="shared" si="40"/>
      </c>
      <c r="O93" s="66">
        <f t="shared" si="40"/>
      </c>
      <c r="P93" s="66">
        <f t="shared" si="40"/>
      </c>
      <c r="Q93" s="66">
        <f t="shared" si="36"/>
        <v>0</v>
      </c>
      <c r="R93" s="66">
        <f t="shared" si="36"/>
        <v>3</v>
      </c>
      <c r="S93" s="66">
        <f>S26</f>
        <v>0</v>
      </c>
      <c r="T93" s="66">
        <f aca="true" t="shared" si="41" ref="T93:AA93">IF(OR(T26="",T26=0),"",T26)</f>
      </c>
      <c r="U93" s="66">
        <f t="shared" si="41"/>
      </c>
      <c r="V93" s="53">
        <f t="shared" si="41"/>
      </c>
      <c r="W93" s="53">
        <f t="shared" si="41"/>
      </c>
      <c r="X93" s="53">
        <f t="shared" si="41"/>
      </c>
      <c r="Y93" s="53">
        <f t="shared" si="41"/>
      </c>
      <c r="Z93" s="53">
        <f t="shared" si="41"/>
      </c>
      <c r="AA93" s="54">
        <f t="shared" si="41"/>
      </c>
    </row>
    <row r="94" spans="3:27" ht="12.75">
      <c r="C94" s="65">
        <f aca="true" t="shared" si="42" ref="C94:Q94">IF(OR(C27="",C27=0),"",C27)</f>
      </c>
      <c r="D94" s="66">
        <f t="shared" si="42"/>
      </c>
      <c r="E94" s="66">
        <f t="shared" si="42"/>
      </c>
      <c r="F94" s="66">
        <f t="shared" si="42"/>
      </c>
      <c r="G94" s="66">
        <f t="shared" si="42"/>
      </c>
      <c r="H94" s="66">
        <f t="shared" si="42"/>
      </c>
      <c r="I94" s="66">
        <f t="shared" si="42"/>
      </c>
      <c r="J94" s="66">
        <f t="shared" si="42"/>
      </c>
      <c r="K94" s="66">
        <f t="shared" si="42"/>
      </c>
      <c r="L94" s="66">
        <f t="shared" si="42"/>
      </c>
      <c r="M94" s="66">
        <f t="shared" si="42"/>
      </c>
      <c r="N94" s="66">
        <f t="shared" si="42"/>
      </c>
      <c r="O94" s="66">
        <f t="shared" si="42"/>
      </c>
      <c r="P94" s="66">
        <f t="shared" si="42"/>
      </c>
      <c r="Q94" s="66">
        <f t="shared" si="42"/>
      </c>
      <c r="R94" s="66">
        <f>R27</f>
        <v>2</v>
      </c>
      <c r="S94" s="66">
        <f>S27</f>
        <v>7</v>
      </c>
      <c r="T94" s="66">
        <f aca="true" t="shared" si="43" ref="T94:AA94">IF(OR(T27="",T27=0),"",T27)</f>
      </c>
      <c r="U94" s="66">
        <f t="shared" si="43"/>
      </c>
      <c r="V94" s="53">
        <f t="shared" si="43"/>
      </c>
      <c r="W94" s="53">
        <f t="shared" si="43"/>
      </c>
      <c r="X94" s="53">
        <f t="shared" si="43"/>
      </c>
      <c r="Y94" s="53">
        <f t="shared" si="43"/>
      </c>
      <c r="Z94" s="53">
        <f t="shared" si="43"/>
      </c>
      <c r="AA94" s="54">
        <f t="shared" si="43"/>
      </c>
    </row>
    <row r="95" spans="3:27" ht="12.75">
      <c r="C95" s="65">
        <f aca="true" t="shared" si="44" ref="C95:Q95">IF(OR(C28="",C28=0),"",C28)</f>
      </c>
      <c r="D95" s="66">
        <f t="shared" si="44"/>
      </c>
      <c r="E95" s="66">
        <f t="shared" si="44"/>
      </c>
      <c r="F95" s="66">
        <f t="shared" si="44"/>
      </c>
      <c r="G95" s="66">
        <f t="shared" si="44"/>
      </c>
      <c r="H95" s="66">
        <f t="shared" si="44"/>
      </c>
      <c r="I95" s="66">
        <f t="shared" si="44"/>
      </c>
      <c r="J95" s="66">
        <f t="shared" si="44"/>
      </c>
      <c r="K95" s="66">
        <f t="shared" si="44"/>
      </c>
      <c r="L95" s="66">
        <f t="shared" si="44"/>
      </c>
      <c r="M95" s="66">
        <f t="shared" si="44"/>
      </c>
      <c r="N95" s="66">
        <f t="shared" si="44"/>
      </c>
      <c r="O95" s="66">
        <f t="shared" si="44"/>
      </c>
      <c r="P95" s="66">
        <f t="shared" si="44"/>
      </c>
      <c r="Q95" s="66">
        <f t="shared" si="44"/>
      </c>
      <c r="R95" s="66">
        <f>R28</f>
        <v>1</v>
      </c>
      <c r="S95" s="66">
        <f>S28</f>
        <v>0</v>
      </c>
      <c r="T95" s="66">
        <f aca="true" t="shared" si="45" ref="T95:AA95">IF(OR(T28="",T28=0),"",T28)</f>
      </c>
      <c r="U95" s="66">
        <f t="shared" si="45"/>
      </c>
      <c r="V95" s="53">
        <f t="shared" si="45"/>
      </c>
      <c r="W95" s="53">
        <f t="shared" si="45"/>
      </c>
      <c r="X95" s="53">
        <f t="shared" si="45"/>
      </c>
      <c r="Y95" s="53">
        <f t="shared" si="45"/>
      </c>
      <c r="Z95" s="53">
        <f t="shared" si="45"/>
      </c>
      <c r="AA95" s="54">
        <f t="shared" si="45"/>
      </c>
    </row>
    <row r="96" spans="3:27" ht="12.75">
      <c r="C96" s="65">
        <f aca="true" t="shared" si="46" ref="C96:Q96">IF(OR(C29="",C29=0),"",C29)</f>
      </c>
      <c r="D96" s="66">
        <f t="shared" si="46"/>
      </c>
      <c r="E96" s="66">
        <f t="shared" si="46"/>
      </c>
      <c r="F96" s="66">
        <f t="shared" si="46"/>
      </c>
      <c r="G96" s="66">
        <f t="shared" si="46"/>
      </c>
      <c r="H96" s="66">
        <f t="shared" si="46"/>
      </c>
      <c r="I96" s="66">
        <f t="shared" si="46"/>
      </c>
      <c r="J96" s="66">
        <f t="shared" si="46"/>
      </c>
      <c r="K96" s="66">
        <f t="shared" si="46"/>
      </c>
      <c r="L96" s="66">
        <f t="shared" si="46"/>
      </c>
      <c r="M96" s="66">
        <f t="shared" si="46"/>
      </c>
      <c r="N96" s="66">
        <f t="shared" si="46"/>
      </c>
      <c r="O96" s="66">
        <f t="shared" si="46"/>
      </c>
      <c r="P96" s="66">
        <f t="shared" si="46"/>
      </c>
      <c r="Q96" s="66">
        <f t="shared" si="46"/>
      </c>
      <c r="R96" s="66">
        <f>R29</f>
        <v>0</v>
      </c>
      <c r="S96" s="66">
        <f>S29</f>
        <v>3</v>
      </c>
      <c r="T96" s="66">
        <f>T29</f>
        <v>0</v>
      </c>
      <c r="U96" s="66">
        <f aca="true" t="shared" si="47" ref="U96:AA96">IF(OR(U29="",U29=0),"",U29)</f>
      </c>
      <c r="V96" s="53">
        <f t="shared" si="47"/>
      </c>
      <c r="W96" s="53">
        <f t="shared" si="47"/>
      </c>
      <c r="X96" s="53">
        <f t="shared" si="47"/>
      </c>
      <c r="Y96" s="53">
        <f t="shared" si="47"/>
      </c>
      <c r="Z96" s="53">
        <f t="shared" si="47"/>
      </c>
      <c r="AA96" s="54">
        <f t="shared" si="47"/>
      </c>
    </row>
    <row r="97" spans="3:27" ht="12.75">
      <c r="C97" s="65">
        <f aca="true" t="shared" si="48" ref="C97:R97">IF(OR(C30="",C30=0),"",C30)</f>
      </c>
      <c r="D97" s="66">
        <f t="shared" si="48"/>
      </c>
      <c r="E97" s="66">
        <f t="shared" si="48"/>
      </c>
      <c r="F97" s="66">
        <f t="shared" si="48"/>
      </c>
      <c r="G97" s="66">
        <f t="shared" si="48"/>
      </c>
      <c r="H97" s="66">
        <f t="shared" si="48"/>
      </c>
      <c r="I97" s="66">
        <f t="shared" si="48"/>
      </c>
      <c r="J97" s="66">
        <f t="shared" si="48"/>
      </c>
      <c r="K97" s="66">
        <f t="shared" si="48"/>
      </c>
      <c r="L97" s="66">
        <f t="shared" si="48"/>
      </c>
      <c r="M97" s="66">
        <f t="shared" si="48"/>
      </c>
      <c r="N97" s="66">
        <f t="shared" si="48"/>
      </c>
      <c r="O97" s="66">
        <f t="shared" si="48"/>
      </c>
      <c r="P97" s="66">
        <f t="shared" si="48"/>
      </c>
      <c r="Q97" s="66">
        <f t="shared" si="48"/>
      </c>
      <c r="R97" s="66">
        <f t="shared" si="48"/>
      </c>
      <c r="S97" s="66">
        <f aca="true" t="shared" si="49" ref="S97:T99">S30</f>
        <v>0</v>
      </c>
      <c r="T97" s="66">
        <f t="shared" si="49"/>
        <v>7</v>
      </c>
      <c r="U97" s="66">
        <f aca="true" t="shared" si="50" ref="U97:AA97">IF(OR(U30="",U30=0),"",U30)</f>
      </c>
      <c r="V97" s="53">
        <f t="shared" si="50"/>
      </c>
      <c r="W97" s="53">
        <f t="shared" si="50"/>
      </c>
      <c r="X97" s="53">
        <f t="shared" si="50"/>
      </c>
      <c r="Y97" s="53">
        <f t="shared" si="50"/>
      </c>
      <c r="Z97" s="53">
        <f t="shared" si="50"/>
      </c>
      <c r="AA97" s="54">
        <f t="shared" si="50"/>
      </c>
    </row>
    <row r="98" spans="3:27" ht="12.75">
      <c r="C98" s="65">
        <f aca="true" t="shared" si="51" ref="C98:R98">IF(OR(C31="",C31=0),"",C31)</f>
      </c>
      <c r="D98" s="66">
        <f t="shared" si="51"/>
      </c>
      <c r="E98" s="66">
        <f t="shared" si="51"/>
      </c>
      <c r="F98" s="66">
        <f t="shared" si="51"/>
      </c>
      <c r="G98" s="66">
        <f t="shared" si="51"/>
      </c>
      <c r="H98" s="66">
        <f t="shared" si="51"/>
      </c>
      <c r="I98" s="66">
        <f t="shared" si="51"/>
      </c>
      <c r="J98" s="66">
        <f t="shared" si="51"/>
      </c>
      <c r="K98" s="66">
        <f t="shared" si="51"/>
      </c>
      <c r="L98" s="66">
        <f t="shared" si="51"/>
      </c>
      <c r="M98" s="66">
        <f t="shared" si="51"/>
      </c>
      <c r="N98" s="66">
        <f t="shared" si="51"/>
      </c>
      <c r="O98" s="66">
        <f t="shared" si="51"/>
      </c>
      <c r="P98" s="66">
        <f t="shared" si="51"/>
      </c>
      <c r="Q98" s="66">
        <f t="shared" si="51"/>
      </c>
      <c r="R98" s="66">
        <f t="shared" si="51"/>
      </c>
      <c r="S98" s="66">
        <f t="shared" si="49"/>
        <v>1</v>
      </c>
      <c r="T98" s="66">
        <f t="shared" si="49"/>
        <v>0</v>
      </c>
      <c r="U98" s="66">
        <f aca="true" t="shared" si="52" ref="U98:AA98">IF(OR(U31="",U31=0),"",U31)</f>
      </c>
      <c r="V98" s="53">
        <f t="shared" si="52"/>
      </c>
      <c r="W98" s="53">
        <f t="shared" si="52"/>
      </c>
      <c r="X98" s="53">
        <f t="shared" si="52"/>
      </c>
      <c r="Y98" s="53">
        <f t="shared" si="52"/>
      </c>
      <c r="Z98" s="53">
        <f t="shared" si="52"/>
      </c>
      <c r="AA98" s="54">
        <f t="shared" si="52"/>
      </c>
    </row>
    <row r="99" spans="3:27" ht="13.5" thickBot="1">
      <c r="C99" s="67">
        <f aca="true" t="shared" si="53" ref="C99:R99">IF(OR(C32="",C32=0),"",C32)</f>
      </c>
      <c r="D99" s="68">
        <f t="shared" si="53"/>
      </c>
      <c r="E99" s="68">
        <f t="shared" si="53"/>
      </c>
      <c r="F99" s="68">
        <f t="shared" si="53"/>
      </c>
      <c r="G99" s="68">
        <f t="shared" si="53"/>
      </c>
      <c r="H99" s="68">
        <f t="shared" si="53"/>
      </c>
      <c r="I99" s="68">
        <f t="shared" si="53"/>
      </c>
      <c r="J99" s="68">
        <f t="shared" si="53"/>
      </c>
      <c r="K99" s="68">
        <f t="shared" si="53"/>
      </c>
      <c r="L99" s="68">
        <f t="shared" si="53"/>
      </c>
      <c r="M99" s="68">
        <f t="shared" si="53"/>
      </c>
      <c r="N99" s="68">
        <f t="shared" si="53"/>
      </c>
      <c r="O99" s="68">
        <f t="shared" si="53"/>
      </c>
      <c r="P99" s="68">
        <f t="shared" si="53"/>
      </c>
      <c r="Q99" s="68">
        <f t="shared" si="53"/>
      </c>
      <c r="R99" s="68">
        <f t="shared" si="53"/>
      </c>
      <c r="S99" s="68">
        <f t="shared" si="49"/>
        <v>2</v>
      </c>
      <c r="T99" s="68">
        <f t="shared" si="49"/>
        <v>3</v>
      </c>
      <c r="U99" s="68">
        <f aca="true" t="shared" si="54" ref="U99:AA99">IF(OR(U32="",U32=0),"",U32)</f>
      </c>
      <c r="V99" s="55">
        <f t="shared" si="54"/>
      </c>
      <c r="W99" s="55">
        <f t="shared" si="54"/>
      </c>
      <c r="X99" s="55">
        <f t="shared" si="54"/>
      </c>
      <c r="Y99" s="55">
        <f t="shared" si="54"/>
      </c>
      <c r="Z99" s="55">
        <f t="shared" si="54"/>
      </c>
      <c r="AA99" s="56">
        <f t="shared" si="54"/>
      </c>
    </row>
    <row r="100" spans="3:27" ht="13.5" thickBot="1">
      <c r="C100" s="27">
        <f aca="true" t="shared" si="55" ref="C100:AA100">IF(OR(C33="",C33=0),"",C33)</f>
      </c>
      <c r="D100" s="19">
        <f t="shared" si="55"/>
      </c>
      <c r="E100" s="19">
        <f t="shared" si="55"/>
      </c>
      <c r="F100" s="19">
        <f t="shared" si="55"/>
      </c>
      <c r="G100" s="19">
        <f t="shared" si="55"/>
      </c>
      <c r="H100" s="19">
        <f t="shared" si="55"/>
      </c>
      <c r="I100" s="19">
        <f t="shared" si="55"/>
      </c>
      <c r="J100" s="19">
        <f t="shared" si="55"/>
      </c>
      <c r="K100" s="19">
        <f t="shared" si="55"/>
      </c>
      <c r="L100" s="19">
        <f t="shared" si="55"/>
      </c>
      <c r="M100" s="19">
        <f t="shared" si="55"/>
      </c>
      <c r="N100" s="19">
        <f t="shared" si="55"/>
      </c>
      <c r="O100">
        <f t="shared" si="55"/>
      </c>
      <c r="P100">
        <f t="shared" si="55"/>
      </c>
      <c r="Q100">
        <f t="shared" si="55"/>
      </c>
      <c r="R100">
        <f t="shared" si="55"/>
      </c>
      <c r="S100">
        <f t="shared" si="55"/>
      </c>
      <c r="T100">
        <f t="shared" si="55"/>
      </c>
      <c r="U100">
        <f t="shared" si="55"/>
      </c>
      <c r="V100">
        <f t="shared" si="55"/>
      </c>
      <c r="W100">
        <f t="shared" si="55"/>
      </c>
      <c r="X100">
        <f t="shared" si="55"/>
      </c>
      <c r="Y100">
        <f t="shared" si="55"/>
      </c>
      <c r="Z100">
        <f t="shared" si="55"/>
      </c>
      <c r="AA100">
        <f t="shared" si="55"/>
      </c>
    </row>
    <row r="101" spans="3:27" ht="13.5" thickBot="1">
      <c r="C101" s="46">
        <f aca="true" t="shared" si="56" ref="C101:K101">C34</f>
        <v>2</v>
      </c>
      <c r="D101" s="46">
        <f t="shared" si="56"/>
        <v>0</v>
      </c>
      <c r="E101" s="46">
        <f t="shared" si="56"/>
        <v>9</v>
      </c>
      <c r="F101" s="50" t="str">
        <f t="shared" si="56"/>
        <v>:</v>
      </c>
      <c r="G101" s="46">
        <f t="shared" si="56"/>
        <v>6</v>
      </c>
      <c r="H101" s="50" t="str">
        <f t="shared" si="56"/>
        <v>=</v>
      </c>
      <c r="I101" s="47">
        <f t="shared" si="56"/>
        <v>0</v>
      </c>
      <c r="J101" s="47">
        <f t="shared" si="56"/>
        <v>3</v>
      </c>
      <c r="K101" s="47">
        <f t="shared" si="56"/>
        <v>4</v>
      </c>
      <c r="L101" s="48">
        <f>IF(OR(L34="",L34=0),"",L34)</f>
      </c>
      <c r="M101" s="49" t="str">
        <f>IF(OR(M34="",M34=0),"",M34)</f>
        <v>Rest</v>
      </c>
      <c r="N101" s="47">
        <f>N34</f>
        <v>5</v>
      </c>
      <c r="O101" s="24">
        <f>IF(OR(O34="",O34=0),"",O34)</f>
      </c>
      <c r="P101" s="48">
        <f aca="true" t="shared" si="57" ref="P101:X101">P34</f>
        <v>2</v>
      </c>
      <c r="Q101" s="48">
        <f t="shared" si="57"/>
        <v>0</v>
      </c>
      <c r="R101" s="48">
        <f t="shared" si="57"/>
        <v>9</v>
      </c>
      <c r="S101" s="50" t="str">
        <f t="shared" si="57"/>
        <v>:</v>
      </c>
      <c r="T101" s="48">
        <f t="shared" si="57"/>
        <v>6</v>
      </c>
      <c r="U101" s="50" t="str">
        <f t="shared" si="57"/>
        <v>=</v>
      </c>
      <c r="V101" s="47">
        <f t="shared" si="57"/>
        <v>0</v>
      </c>
      <c r="W101" s="47">
        <f t="shared" si="57"/>
        <v>3</v>
      </c>
      <c r="X101" s="47">
        <f t="shared" si="57"/>
        <v>4</v>
      </c>
      <c r="Y101" s="50" t="str">
        <f>IF(OR(Y34="",Y34=0),"",Y34)</f>
        <v>,</v>
      </c>
      <c r="Z101" s="47">
        <f>Z34</f>
        <v>8</v>
      </c>
      <c r="AA101" s="47">
        <f>AA34</f>
        <v>3</v>
      </c>
    </row>
    <row r="102" spans="3:27" ht="12.75">
      <c r="C102" s="63">
        <f aca="true" t="shared" si="58" ref="C102:D106">C35</f>
        <v>0</v>
      </c>
      <c r="D102" s="64">
        <f t="shared" si="58"/>
        <v>0</v>
      </c>
      <c r="E102" s="64">
        <f aca="true" t="shared" si="59" ref="E102:O102">IF(OR(E35="",E35=0),"",E35)</f>
      </c>
      <c r="F102" s="64">
        <f t="shared" si="59"/>
      </c>
      <c r="G102" s="64">
        <f t="shared" si="59"/>
      </c>
      <c r="H102" s="64">
        <f t="shared" si="59"/>
      </c>
      <c r="I102" s="64">
        <f t="shared" si="59"/>
      </c>
      <c r="J102" s="64">
        <f t="shared" si="59"/>
      </c>
      <c r="K102" s="64">
        <f t="shared" si="59"/>
      </c>
      <c r="L102" s="64">
        <f t="shared" si="59"/>
      </c>
      <c r="M102" s="64">
        <f t="shared" si="59"/>
      </c>
      <c r="N102" s="64">
        <f t="shared" si="59"/>
      </c>
      <c r="O102" s="64">
        <f t="shared" si="59"/>
      </c>
      <c r="P102" s="64">
        <f aca="true" t="shared" si="60" ref="P102:Q106">P35</f>
        <v>0</v>
      </c>
      <c r="Q102" s="64">
        <f t="shared" si="60"/>
        <v>0</v>
      </c>
      <c r="R102" s="64">
        <f aca="true" t="shared" si="61" ref="R102:AA102">IF(OR(R35="",R35=0),"",R35)</f>
      </c>
      <c r="S102" s="64">
        <f t="shared" si="61"/>
      </c>
      <c r="T102" s="64">
        <f t="shared" si="61"/>
      </c>
      <c r="U102" s="64">
        <f t="shared" si="61"/>
      </c>
      <c r="V102" s="51">
        <f t="shared" si="61"/>
      </c>
      <c r="W102" s="51">
        <f t="shared" si="61"/>
      </c>
      <c r="X102" s="51">
        <f t="shared" si="61"/>
      </c>
      <c r="Y102" s="51">
        <f t="shared" si="61"/>
      </c>
      <c r="Z102" s="51">
        <f t="shared" si="61"/>
      </c>
      <c r="AA102" s="52">
        <f t="shared" si="61"/>
      </c>
    </row>
    <row r="103" spans="3:27" ht="12.75">
      <c r="C103" s="65">
        <f t="shared" si="58"/>
        <v>2</v>
      </c>
      <c r="D103" s="66">
        <f t="shared" si="58"/>
        <v>0</v>
      </c>
      <c r="E103" s="66">
        <f aca="true" t="shared" si="62" ref="E103:O103">IF(OR(E36="",E36=0),"",E36)</f>
      </c>
      <c r="F103" s="66">
        <f t="shared" si="62"/>
      </c>
      <c r="G103" s="66">
        <f t="shared" si="62"/>
      </c>
      <c r="H103" s="66">
        <f t="shared" si="62"/>
      </c>
      <c r="I103" s="66">
        <f t="shared" si="62"/>
      </c>
      <c r="J103" s="66">
        <f t="shared" si="62"/>
      </c>
      <c r="K103" s="66">
        <f t="shared" si="62"/>
      </c>
      <c r="L103" s="66">
        <f t="shared" si="62"/>
      </c>
      <c r="M103" s="66">
        <f t="shared" si="62"/>
      </c>
      <c r="N103" s="66">
        <f t="shared" si="62"/>
      </c>
      <c r="O103" s="66">
        <f t="shared" si="62"/>
      </c>
      <c r="P103" s="66">
        <f t="shared" si="60"/>
        <v>2</v>
      </c>
      <c r="Q103" s="66">
        <f t="shared" si="60"/>
        <v>0</v>
      </c>
      <c r="R103" s="66">
        <f aca="true" t="shared" si="63" ref="R103:AA103">IF(OR(R36="",R36=0),"",R36)</f>
      </c>
      <c r="S103" s="66">
        <f t="shared" si="63"/>
      </c>
      <c r="T103" s="66">
        <f t="shared" si="63"/>
      </c>
      <c r="U103" s="66">
        <f t="shared" si="63"/>
      </c>
      <c r="V103" s="53">
        <f t="shared" si="63"/>
      </c>
      <c r="W103" s="53">
        <f t="shared" si="63"/>
      </c>
      <c r="X103" s="53">
        <f t="shared" si="63"/>
      </c>
      <c r="Y103" s="53">
        <f t="shared" si="63"/>
      </c>
      <c r="Z103" s="53">
        <f t="shared" si="63"/>
      </c>
      <c r="AA103" s="54">
        <f t="shared" si="63"/>
      </c>
    </row>
    <row r="104" spans="3:27" ht="12.75">
      <c r="C104" s="65">
        <f t="shared" si="58"/>
        <v>1</v>
      </c>
      <c r="D104" s="66">
        <f t="shared" si="58"/>
        <v>8</v>
      </c>
      <c r="E104" s="66">
        <f aca="true" t="shared" si="64" ref="E104:O104">IF(OR(E37="",E37=0),"",E37)</f>
      </c>
      <c r="F104" s="66">
        <f t="shared" si="64"/>
      </c>
      <c r="G104" s="66">
        <f t="shared" si="64"/>
      </c>
      <c r="H104" s="66">
        <f t="shared" si="64"/>
      </c>
      <c r="I104" s="66">
        <f t="shared" si="64"/>
      </c>
      <c r="J104" s="66">
        <f t="shared" si="64"/>
      </c>
      <c r="K104" s="66">
        <f t="shared" si="64"/>
      </c>
      <c r="L104" s="66">
        <f t="shared" si="64"/>
      </c>
      <c r="M104" s="66">
        <f t="shared" si="64"/>
      </c>
      <c r="N104" s="66">
        <f t="shared" si="64"/>
      </c>
      <c r="O104" s="66">
        <f t="shared" si="64"/>
      </c>
      <c r="P104" s="66">
        <f t="shared" si="60"/>
        <v>1</v>
      </c>
      <c r="Q104" s="66">
        <f t="shared" si="60"/>
        <v>8</v>
      </c>
      <c r="R104" s="66">
        <f aca="true" t="shared" si="65" ref="R104:AA104">IF(OR(R37="",R37=0),"",R37)</f>
      </c>
      <c r="S104" s="66">
        <f t="shared" si="65"/>
      </c>
      <c r="T104" s="66">
        <f t="shared" si="65"/>
      </c>
      <c r="U104" s="66">
        <f t="shared" si="65"/>
      </c>
      <c r="V104" s="53">
        <f t="shared" si="65"/>
      </c>
      <c r="W104" s="53">
        <f t="shared" si="65"/>
      </c>
      <c r="X104" s="53">
        <f t="shared" si="65"/>
      </c>
      <c r="Y104" s="53">
        <f t="shared" si="65"/>
      </c>
      <c r="Z104" s="53">
        <f t="shared" si="65"/>
      </c>
      <c r="AA104" s="54">
        <f t="shared" si="65"/>
      </c>
    </row>
    <row r="105" spans="3:27" ht="12.75">
      <c r="C105" s="65">
        <f t="shared" si="58"/>
        <v>1</v>
      </c>
      <c r="D105" s="66">
        <f t="shared" si="58"/>
        <v>0</v>
      </c>
      <c r="E105" s="66">
        <f aca="true" t="shared" si="66" ref="E105:O105">IF(OR(E38="",E38=0),"",E38)</f>
      </c>
      <c r="F105" s="66">
        <f t="shared" si="66"/>
      </c>
      <c r="G105" s="66">
        <f t="shared" si="66"/>
      </c>
      <c r="H105" s="66">
        <f t="shared" si="66"/>
      </c>
      <c r="I105" s="66">
        <f t="shared" si="66"/>
      </c>
      <c r="J105" s="66">
        <f t="shared" si="66"/>
      </c>
      <c r="K105" s="66">
        <f t="shared" si="66"/>
      </c>
      <c r="L105" s="66">
        <f t="shared" si="66"/>
      </c>
      <c r="M105" s="66">
        <f t="shared" si="66"/>
      </c>
      <c r="N105" s="66">
        <f t="shared" si="66"/>
      </c>
      <c r="O105" s="66">
        <f t="shared" si="66"/>
      </c>
      <c r="P105" s="66">
        <f t="shared" si="60"/>
        <v>1</v>
      </c>
      <c r="Q105" s="66">
        <f t="shared" si="60"/>
        <v>0</v>
      </c>
      <c r="R105" s="66">
        <f aca="true" t="shared" si="67" ref="R105:AA105">IF(OR(R38="",R38=0),"",R38)</f>
      </c>
      <c r="S105" s="66">
        <f t="shared" si="67"/>
      </c>
      <c r="T105" s="66">
        <f t="shared" si="67"/>
      </c>
      <c r="U105" s="66">
        <f t="shared" si="67"/>
      </c>
      <c r="V105" s="53">
        <f t="shared" si="67"/>
      </c>
      <c r="W105" s="53">
        <f t="shared" si="67"/>
      </c>
      <c r="X105" s="53">
        <f t="shared" si="67"/>
      </c>
      <c r="Y105" s="53">
        <f t="shared" si="67"/>
      </c>
      <c r="Z105" s="53">
        <f t="shared" si="67"/>
      </c>
      <c r="AA105" s="54">
        <f t="shared" si="67"/>
      </c>
    </row>
    <row r="106" spans="3:27" ht="12.75">
      <c r="C106" s="65">
        <f t="shared" si="58"/>
        <v>0</v>
      </c>
      <c r="D106" s="66">
        <f t="shared" si="58"/>
        <v>2</v>
      </c>
      <c r="E106" s="66">
        <f>E39</f>
        <v>9</v>
      </c>
      <c r="F106" s="66">
        <f aca="true" t="shared" si="68" ref="F106:O106">IF(OR(F39="",F39=0),"",F39)</f>
      </c>
      <c r="G106" s="66">
        <f t="shared" si="68"/>
      </c>
      <c r="H106" s="66">
        <f t="shared" si="68"/>
      </c>
      <c r="I106" s="66">
        <f t="shared" si="68"/>
      </c>
      <c r="J106" s="66">
        <f t="shared" si="68"/>
      </c>
      <c r="K106" s="66">
        <f t="shared" si="68"/>
      </c>
      <c r="L106" s="66">
        <f t="shared" si="68"/>
      </c>
      <c r="M106" s="66">
        <f t="shared" si="68"/>
      </c>
      <c r="N106" s="66">
        <f t="shared" si="68"/>
      </c>
      <c r="O106" s="66">
        <f t="shared" si="68"/>
      </c>
      <c r="P106" s="66">
        <f t="shared" si="60"/>
        <v>0</v>
      </c>
      <c r="Q106" s="66">
        <f t="shared" si="60"/>
        <v>2</v>
      </c>
      <c r="R106" s="66">
        <f aca="true" t="shared" si="69" ref="R106:R112">R39</f>
        <v>9</v>
      </c>
      <c r="S106" s="66">
        <f aca="true" t="shared" si="70" ref="S106:AA106">IF(OR(S39="",S39=0),"",S39)</f>
      </c>
      <c r="T106" s="66">
        <f t="shared" si="70"/>
      </c>
      <c r="U106" s="66">
        <f t="shared" si="70"/>
      </c>
      <c r="V106" s="53">
        <f t="shared" si="70"/>
      </c>
      <c r="W106" s="53">
        <f t="shared" si="70"/>
      </c>
      <c r="X106" s="53">
        <f t="shared" si="70"/>
      </c>
      <c r="Y106" s="53">
        <f t="shared" si="70"/>
      </c>
      <c r="Z106" s="53">
        <f t="shared" si="70"/>
      </c>
      <c r="AA106" s="54">
        <f t="shared" si="70"/>
      </c>
    </row>
    <row r="107" spans="3:27" ht="12.75">
      <c r="C107" s="65">
        <f>IF(OR(C40="",C40=0),"",C40)</f>
      </c>
      <c r="D107" s="66">
        <f>D40</f>
        <v>2</v>
      </c>
      <c r="E107" s="66">
        <f>E40</f>
        <v>4</v>
      </c>
      <c r="F107" s="66">
        <f aca="true" t="shared" si="71" ref="F107:P107">IF(OR(F40="",F40=0),"",F40)</f>
      </c>
      <c r="G107" s="66">
        <f t="shared" si="71"/>
      </c>
      <c r="H107" s="66">
        <f t="shared" si="71"/>
      </c>
      <c r="I107" s="66">
        <f t="shared" si="71"/>
      </c>
      <c r="J107" s="66">
        <f t="shared" si="71"/>
      </c>
      <c r="K107" s="66">
        <f t="shared" si="71"/>
      </c>
      <c r="L107" s="66">
        <f t="shared" si="71"/>
      </c>
      <c r="M107" s="66">
        <f t="shared" si="71"/>
      </c>
      <c r="N107" s="66">
        <f t="shared" si="71"/>
      </c>
      <c r="O107" s="66">
        <f t="shared" si="71"/>
      </c>
      <c r="P107" s="66">
        <f t="shared" si="71"/>
      </c>
      <c r="Q107" s="66">
        <f>Q40</f>
        <v>2</v>
      </c>
      <c r="R107" s="66">
        <f t="shared" si="69"/>
        <v>4</v>
      </c>
      <c r="S107" s="66">
        <f aca="true" t="shared" si="72" ref="S107:AA107">IF(OR(S40="",S40=0),"",S40)</f>
      </c>
      <c r="T107" s="66">
        <f t="shared" si="72"/>
      </c>
      <c r="U107" s="66">
        <f t="shared" si="72"/>
      </c>
      <c r="V107" s="53">
        <f t="shared" si="72"/>
      </c>
      <c r="W107" s="53">
        <f t="shared" si="72"/>
      </c>
      <c r="X107" s="53">
        <f t="shared" si="72"/>
      </c>
      <c r="Y107" s="53">
        <f t="shared" si="72"/>
      </c>
      <c r="Z107" s="53">
        <f t="shared" si="72"/>
      </c>
      <c r="AA107" s="54">
        <f t="shared" si="72"/>
      </c>
    </row>
    <row r="108" spans="3:27" ht="12.75">
      <c r="C108" s="65">
        <f>IF(OR(C41="",C41=0),"",C41)</f>
      </c>
      <c r="D108" s="66">
        <f>D41</f>
        <v>0</v>
      </c>
      <c r="E108" s="66">
        <f>E41</f>
        <v>0</v>
      </c>
      <c r="F108" s="66">
        <f aca="true" t="shared" si="73" ref="F108:P108">IF(OR(F41="",F41=0),"",F41)</f>
      </c>
      <c r="G108" s="66">
        <f t="shared" si="73"/>
      </c>
      <c r="H108" s="66">
        <f t="shared" si="73"/>
      </c>
      <c r="I108" s="66">
        <f t="shared" si="73"/>
      </c>
      <c r="J108" s="66">
        <f t="shared" si="73"/>
      </c>
      <c r="K108" s="66">
        <f t="shared" si="73"/>
      </c>
      <c r="L108" s="66">
        <f t="shared" si="73"/>
      </c>
      <c r="M108" s="66">
        <f t="shared" si="73"/>
      </c>
      <c r="N108" s="66">
        <f t="shared" si="73"/>
      </c>
      <c r="O108" s="66">
        <f t="shared" si="73"/>
      </c>
      <c r="P108" s="66">
        <f t="shared" si="73"/>
      </c>
      <c r="Q108" s="66">
        <f>Q41</f>
        <v>0</v>
      </c>
      <c r="R108" s="66">
        <f t="shared" si="69"/>
        <v>0</v>
      </c>
      <c r="S108" s="66">
        <f aca="true" t="shared" si="74" ref="S108:AA108">IF(OR(S41="",S41=0),"",S41)</f>
      </c>
      <c r="T108" s="66">
        <f t="shared" si="74"/>
      </c>
      <c r="U108" s="66">
        <f t="shared" si="74"/>
      </c>
      <c r="V108" s="53">
        <f t="shared" si="74"/>
      </c>
      <c r="W108" s="53">
        <f t="shared" si="74"/>
      </c>
      <c r="X108" s="53">
        <f t="shared" si="74"/>
      </c>
      <c r="Y108" s="53">
        <f t="shared" si="74"/>
      </c>
      <c r="Z108" s="53">
        <f t="shared" si="74"/>
      </c>
      <c r="AA108" s="54">
        <f t="shared" si="74"/>
      </c>
    </row>
    <row r="109" spans="3:27" ht="12.75">
      <c r="C109" s="65">
        <f>IF(OR(C42="",C42=0),"",C42)</f>
      </c>
      <c r="D109" s="66">
        <f>D42</f>
        <v>0</v>
      </c>
      <c r="E109" s="66">
        <f>E42</f>
        <v>5</v>
      </c>
      <c r="F109" s="66">
        <f aca="true" t="shared" si="75" ref="F109:P109">IF(OR(F42="",F42=0),"",F42)</f>
      </c>
      <c r="G109" s="66">
        <f t="shared" si="75"/>
      </c>
      <c r="H109" s="66">
        <f t="shared" si="75"/>
      </c>
      <c r="I109" s="66">
        <f t="shared" si="75"/>
      </c>
      <c r="J109" s="66">
        <f t="shared" si="75"/>
      </c>
      <c r="K109" s="66">
        <f t="shared" si="75"/>
      </c>
      <c r="L109" s="66">
        <f t="shared" si="75"/>
      </c>
      <c r="M109" s="66">
        <f t="shared" si="75"/>
      </c>
      <c r="N109" s="66">
        <f t="shared" si="75"/>
      </c>
      <c r="O109" s="66">
        <f t="shared" si="75"/>
      </c>
      <c r="P109" s="66">
        <f t="shared" si="75"/>
      </c>
      <c r="Q109" s="66">
        <f>Q42</f>
        <v>0</v>
      </c>
      <c r="R109" s="66">
        <f t="shared" si="69"/>
        <v>5</v>
      </c>
      <c r="S109" s="66">
        <f aca="true" t="shared" si="76" ref="S109:S115">S42</f>
        <v>0</v>
      </c>
      <c r="T109" s="66">
        <f aca="true" t="shared" si="77" ref="T109:AA109">IF(OR(T42="",T42=0),"",T42)</f>
      </c>
      <c r="U109" s="66">
        <f t="shared" si="77"/>
      </c>
      <c r="V109" s="53">
        <f t="shared" si="77"/>
      </c>
      <c r="W109" s="53">
        <f t="shared" si="77"/>
      </c>
      <c r="X109" s="53">
        <f t="shared" si="77"/>
      </c>
      <c r="Y109" s="53">
        <f t="shared" si="77"/>
      </c>
      <c r="Z109" s="53">
        <f t="shared" si="77"/>
      </c>
      <c r="AA109" s="54">
        <f t="shared" si="77"/>
      </c>
    </row>
    <row r="110" spans="3:27" ht="12.75">
      <c r="C110" s="65">
        <f aca="true" t="shared" si="78" ref="C110:Q110">IF(OR(C43="",C43=0),"",C43)</f>
      </c>
      <c r="D110" s="66">
        <f t="shared" si="78"/>
      </c>
      <c r="E110" s="66">
        <f t="shared" si="78"/>
      </c>
      <c r="F110" s="66">
        <f t="shared" si="78"/>
      </c>
      <c r="G110" s="66">
        <f t="shared" si="78"/>
      </c>
      <c r="H110" s="66">
        <f t="shared" si="78"/>
      </c>
      <c r="I110" s="66">
        <f t="shared" si="78"/>
      </c>
      <c r="J110" s="66">
        <f t="shared" si="78"/>
      </c>
      <c r="K110" s="66">
        <f t="shared" si="78"/>
      </c>
      <c r="L110" s="66">
        <f t="shared" si="78"/>
      </c>
      <c r="M110" s="66">
        <f t="shared" si="78"/>
      </c>
      <c r="N110" s="66">
        <f t="shared" si="78"/>
      </c>
      <c r="O110" s="66">
        <f t="shared" si="78"/>
      </c>
      <c r="P110" s="66">
        <f t="shared" si="78"/>
      </c>
      <c r="Q110" s="66">
        <f t="shared" si="78"/>
      </c>
      <c r="R110" s="66">
        <f t="shared" si="69"/>
        <v>4</v>
      </c>
      <c r="S110" s="66">
        <f t="shared" si="76"/>
        <v>8</v>
      </c>
      <c r="T110" s="66">
        <f aca="true" t="shared" si="79" ref="T110:AA110">IF(OR(T43="",T43=0),"",T43)</f>
      </c>
      <c r="U110" s="66">
        <f t="shared" si="79"/>
      </c>
      <c r="V110" s="53">
        <f t="shared" si="79"/>
      </c>
      <c r="W110" s="53">
        <f t="shared" si="79"/>
      </c>
      <c r="X110" s="53">
        <f t="shared" si="79"/>
      </c>
      <c r="Y110" s="53">
        <f t="shared" si="79"/>
      </c>
      <c r="Z110" s="53">
        <f t="shared" si="79"/>
      </c>
      <c r="AA110" s="54">
        <f t="shared" si="79"/>
      </c>
    </row>
    <row r="111" spans="3:27" ht="12.75">
      <c r="C111" s="65">
        <f aca="true" t="shared" si="80" ref="C111:Q111">IF(OR(C44="",C44=0),"",C44)</f>
      </c>
      <c r="D111" s="66">
        <f t="shared" si="80"/>
      </c>
      <c r="E111" s="66">
        <f t="shared" si="80"/>
      </c>
      <c r="F111" s="66">
        <f t="shared" si="80"/>
      </c>
      <c r="G111" s="66">
        <f t="shared" si="80"/>
      </c>
      <c r="H111" s="66">
        <f t="shared" si="80"/>
      </c>
      <c r="I111" s="66">
        <f t="shared" si="80"/>
      </c>
      <c r="J111" s="66">
        <f t="shared" si="80"/>
      </c>
      <c r="K111" s="66">
        <f t="shared" si="80"/>
      </c>
      <c r="L111" s="66">
        <f t="shared" si="80"/>
      </c>
      <c r="M111" s="66">
        <f t="shared" si="80"/>
      </c>
      <c r="N111" s="66">
        <f t="shared" si="80"/>
      </c>
      <c r="O111" s="66">
        <f t="shared" si="80"/>
      </c>
      <c r="P111" s="66">
        <f t="shared" si="80"/>
      </c>
      <c r="Q111" s="66">
        <f t="shared" si="80"/>
      </c>
      <c r="R111" s="66">
        <f t="shared" si="69"/>
        <v>1</v>
      </c>
      <c r="S111" s="66">
        <f t="shared" si="76"/>
        <v>0</v>
      </c>
      <c r="T111" s="66">
        <f aca="true" t="shared" si="81" ref="T111:AA111">IF(OR(T44="",T44=0),"",T44)</f>
      </c>
      <c r="U111" s="66">
        <f t="shared" si="81"/>
      </c>
      <c r="V111" s="53">
        <f t="shared" si="81"/>
      </c>
      <c r="W111" s="53">
        <f t="shared" si="81"/>
      </c>
      <c r="X111" s="53">
        <f t="shared" si="81"/>
      </c>
      <c r="Y111" s="53">
        <f t="shared" si="81"/>
      </c>
      <c r="Z111" s="53">
        <f t="shared" si="81"/>
      </c>
      <c r="AA111" s="54">
        <f t="shared" si="81"/>
      </c>
    </row>
    <row r="112" spans="3:27" ht="12.75">
      <c r="C112" s="65">
        <f aca="true" t="shared" si="82" ref="C112:Q112">IF(OR(C45="",C45=0),"",C45)</f>
      </c>
      <c r="D112" s="66">
        <f t="shared" si="82"/>
      </c>
      <c r="E112" s="66">
        <f t="shared" si="82"/>
      </c>
      <c r="F112" s="66">
        <f t="shared" si="82"/>
      </c>
      <c r="G112" s="66">
        <f t="shared" si="82"/>
      </c>
      <c r="H112" s="66">
        <f t="shared" si="82"/>
      </c>
      <c r="I112" s="66">
        <f t="shared" si="82"/>
      </c>
      <c r="J112" s="66">
        <f t="shared" si="82"/>
      </c>
      <c r="K112" s="66">
        <f t="shared" si="82"/>
      </c>
      <c r="L112" s="66">
        <f t="shared" si="82"/>
      </c>
      <c r="M112" s="66">
        <f t="shared" si="82"/>
      </c>
      <c r="N112" s="66">
        <f t="shared" si="82"/>
      </c>
      <c r="O112" s="66">
        <f t="shared" si="82"/>
      </c>
      <c r="P112" s="66">
        <f t="shared" si="82"/>
      </c>
      <c r="Q112" s="66">
        <f t="shared" si="82"/>
      </c>
      <c r="R112" s="66">
        <f t="shared" si="69"/>
        <v>0</v>
      </c>
      <c r="S112" s="66">
        <f t="shared" si="76"/>
        <v>2</v>
      </c>
      <c r="T112" s="66">
        <f>T45</f>
        <v>0</v>
      </c>
      <c r="U112" s="66">
        <f aca="true" t="shared" si="83" ref="U112:AA112">IF(OR(U45="",U45=0),"",U45)</f>
      </c>
      <c r="V112" s="53">
        <f t="shared" si="83"/>
      </c>
      <c r="W112" s="53">
        <f t="shared" si="83"/>
      </c>
      <c r="X112" s="53">
        <f t="shared" si="83"/>
      </c>
      <c r="Y112" s="53">
        <f t="shared" si="83"/>
      </c>
      <c r="Z112" s="53">
        <f t="shared" si="83"/>
      </c>
      <c r="AA112" s="54">
        <f t="shared" si="83"/>
      </c>
    </row>
    <row r="113" spans="3:27" ht="12.75">
      <c r="C113" s="65">
        <f aca="true" t="shared" si="84" ref="C113:R113">IF(OR(C46="",C46=0),"",C46)</f>
      </c>
      <c r="D113" s="66">
        <f t="shared" si="84"/>
      </c>
      <c r="E113" s="66">
        <f t="shared" si="84"/>
      </c>
      <c r="F113" s="66">
        <f t="shared" si="84"/>
      </c>
      <c r="G113" s="66">
        <f t="shared" si="84"/>
      </c>
      <c r="H113" s="66">
        <f t="shared" si="84"/>
      </c>
      <c r="I113" s="66">
        <f t="shared" si="84"/>
      </c>
      <c r="J113" s="66">
        <f t="shared" si="84"/>
      </c>
      <c r="K113" s="66">
        <f t="shared" si="84"/>
      </c>
      <c r="L113" s="66">
        <f t="shared" si="84"/>
      </c>
      <c r="M113" s="66">
        <f t="shared" si="84"/>
      </c>
      <c r="N113" s="66">
        <f t="shared" si="84"/>
      </c>
      <c r="O113" s="66">
        <f t="shared" si="84"/>
      </c>
      <c r="P113" s="66">
        <f t="shared" si="84"/>
      </c>
      <c r="Q113" s="66">
        <f t="shared" si="84"/>
      </c>
      <c r="R113" s="66">
        <f t="shared" si="84"/>
      </c>
      <c r="S113" s="66">
        <f t="shared" si="76"/>
        <v>0</v>
      </c>
      <c r="T113" s="66">
        <f>T46</f>
        <v>8</v>
      </c>
      <c r="U113" s="66">
        <f aca="true" t="shared" si="85" ref="U113:AA113">IF(OR(U46="",U46=0),"",U46)</f>
      </c>
      <c r="V113" s="53">
        <f t="shared" si="85"/>
      </c>
      <c r="W113" s="53">
        <f t="shared" si="85"/>
      </c>
      <c r="X113" s="53">
        <f t="shared" si="85"/>
      </c>
      <c r="Y113" s="53">
        <f t="shared" si="85"/>
      </c>
      <c r="Z113" s="53">
        <f t="shared" si="85"/>
      </c>
      <c r="AA113" s="54">
        <f t="shared" si="85"/>
      </c>
    </row>
    <row r="114" spans="3:27" ht="12.75">
      <c r="C114" s="65">
        <f aca="true" t="shared" si="86" ref="C114:R114">IF(OR(C47="",C47=0),"",C47)</f>
      </c>
      <c r="D114" s="66">
        <f t="shared" si="86"/>
      </c>
      <c r="E114" s="66">
        <f t="shared" si="86"/>
      </c>
      <c r="F114" s="66">
        <f t="shared" si="86"/>
      </c>
      <c r="G114" s="66">
        <f t="shared" si="86"/>
      </c>
      <c r="H114" s="66">
        <f t="shared" si="86"/>
      </c>
      <c r="I114" s="66">
        <f t="shared" si="86"/>
      </c>
      <c r="J114" s="66">
        <f t="shared" si="86"/>
      </c>
      <c r="K114" s="66">
        <f t="shared" si="86"/>
      </c>
      <c r="L114" s="66">
        <f t="shared" si="86"/>
      </c>
      <c r="M114" s="66">
        <f t="shared" si="86"/>
      </c>
      <c r="N114" s="66">
        <f t="shared" si="86"/>
      </c>
      <c r="O114" s="66">
        <f t="shared" si="86"/>
      </c>
      <c r="P114" s="66">
        <f t="shared" si="86"/>
      </c>
      <c r="Q114" s="66">
        <f t="shared" si="86"/>
      </c>
      <c r="R114" s="66">
        <f t="shared" si="86"/>
      </c>
      <c r="S114" s="66">
        <f t="shared" si="76"/>
        <v>1</v>
      </c>
      <c r="T114" s="66">
        <f>T47</f>
        <v>0</v>
      </c>
      <c r="U114" s="66">
        <f aca="true" t="shared" si="87" ref="U114:AA114">IF(OR(U47="",U47=0),"",U47)</f>
      </c>
      <c r="V114" s="53">
        <f t="shared" si="87"/>
      </c>
      <c r="W114" s="53">
        <f t="shared" si="87"/>
      </c>
      <c r="X114" s="53">
        <f t="shared" si="87"/>
      </c>
      <c r="Y114" s="53">
        <f t="shared" si="87"/>
      </c>
      <c r="Z114" s="53">
        <f t="shared" si="87"/>
      </c>
      <c r="AA114" s="54">
        <f t="shared" si="87"/>
      </c>
    </row>
    <row r="115" spans="3:27" ht="13.5" thickBot="1">
      <c r="C115" s="67">
        <f aca="true" t="shared" si="88" ref="C115:R115">IF(OR(C48="",C48=0),"",C48)</f>
      </c>
      <c r="D115" s="68">
        <f t="shared" si="88"/>
      </c>
      <c r="E115" s="68">
        <f t="shared" si="88"/>
      </c>
      <c r="F115" s="68">
        <f t="shared" si="88"/>
      </c>
      <c r="G115" s="68">
        <f t="shared" si="88"/>
      </c>
      <c r="H115" s="68">
        <f t="shared" si="88"/>
      </c>
      <c r="I115" s="68">
        <f t="shared" si="88"/>
      </c>
      <c r="J115" s="68">
        <f t="shared" si="88"/>
      </c>
      <c r="K115" s="68">
        <f t="shared" si="88"/>
      </c>
      <c r="L115" s="68">
        <f t="shared" si="88"/>
      </c>
      <c r="M115" s="68">
        <f t="shared" si="88"/>
      </c>
      <c r="N115" s="68">
        <f t="shared" si="88"/>
      </c>
      <c r="O115" s="68">
        <f t="shared" si="88"/>
      </c>
      <c r="P115" s="68">
        <f t="shared" si="88"/>
      </c>
      <c r="Q115" s="68">
        <f t="shared" si="88"/>
      </c>
      <c r="R115" s="68">
        <f t="shared" si="88"/>
      </c>
      <c r="S115" s="68">
        <f t="shared" si="76"/>
        <v>1</v>
      </c>
      <c r="T115" s="68">
        <f>T48</f>
        <v>2</v>
      </c>
      <c r="U115" s="68">
        <f aca="true" t="shared" si="89" ref="U115:AA115">IF(OR(U48="",U48=0),"",U48)</f>
      </c>
      <c r="V115" s="55">
        <f t="shared" si="89"/>
      </c>
      <c r="W115" s="55">
        <f t="shared" si="89"/>
      </c>
      <c r="X115" s="55">
        <f t="shared" si="89"/>
      </c>
      <c r="Y115" s="55">
        <f t="shared" si="89"/>
      </c>
      <c r="Z115" s="55">
        <f t="shared" si="89"/>
      </c>
      <c r="AA115" s="56">
        <f t="shared" si="89"/>
      </c>
    </row>
    <row r="116" spans="3:27" ht="13.5" thickBot="1">
      <c r="C116" s="27">
        <f aca="true" t="shared" si="90" ref="C116:AA116">IF(OR(C49="",C49=0),"",C49)</f>
      </c>
      <c r="D116" s="19">
        <f t="shared" si="90"/>
      </c>
      <c r="E116" s="19">
        <f t="shared" si="90"/>
      </c>
      <c r="F116" s="19">
        <f t="shared" si="90"/>
      </c>
      <c r="G116" s="19">
        <f t="shared" si="90"/>
      </c>
      <c r="H116" s="19">
        <f t="shared" si="90"/>
      </c>
      <c r="I116" s="19">
        <f t="shared" si="90"/>
      </c>
      <c r="J116" s="19">
        <f t="shared" si="90"/>
      </c>
      <c r="K116" s="19">
        <f t="shared" si="90"/>
      </c>
      <c r="L116" s="19">
        <f t="shared" si="90"/>
      </c>
      <c r="M116" s="19">
        <f t="shared" si="90"/>
      </c>
      <c r="N116" s="19">
        <f t="shared" si="90"/>
      </c>
      <c r="O116">
        <f t="shared" si="90"/>
      </c>
      <c r="P116">
        <f t="shared" si="90"/>
      </c>
      <c r="Q116">
        <f t="shared" si="90"/>
      </c>
      <c r="R116">
        <f t="shared" si="90"/>
      </c>
      <c r="S116">
        <f t="shared" si="90"/>
      </c>
      <c r="T116">
        <f t="shared" si="90"/>
      </c>
      <c r="U116">
        <f t="shared" si="90"/>
      </c>
      <c r="V116">
        <f t="shared" si="90"/>
      </c>
      <c r="W116">
        <f t="shared" si="90"/>
      </c>
      <c r="X116">
        <f t="shared" si="90"/>
      </c>
      <c r="Y116">
        <f t="shared" si="90"/>
      </c>
      <c r="Z116">
        <f t="shared" si="90"/>
      </c>
      <c r="AA116">
        <f t="shared" si="90"/>
      </c>
    </row>
    <row r="117" spans="3:27" ht="13.5" thickBot="1">
      <c r="C117" s="46">
        <f aca="true" t="shared" si="91" ref="C117:K117">C50</f>
        <v>7</v>
      </c>
      <c r="D117" s="46">
        <f t="shared" si="91"/>
        <v>5</v>
      </c>
      <c r="E117" s="46">
        <f t="shared" si="91"/>
        <v>8</v>
      </c>
      <c r="F117" s="50" t="str">
        <f t="shared" si="91"/>
        <v>:</v>
      </c>
      <c r="G117" s="46">
        <f t="shared" si="91"/>
        <v>2</v>
      </c>
      <c r="H117" s="50" t="str">
        <f t="shared" si="91"/>
        <v>=</v>
      </c>
      <c r="I117" s="47">
        <f t="shared" si="91"/>
        <v>3</v>
      </c>
      <c r="J117" s="47">
        <f t="shared" si="91"/>
        <v>7</v>
      </c>
      <c r="K117" s="47">
        <f t="shared" si="91"/>
        <v>9</v>
      </c>
      <c r="L117" s="48">
        <f>IF(OR(L50="",L50=0),"",L50)</f>
      </c>
      <c r="M117" s="49" t="str">
        <f>IF(OR(M50="",M50=0),"",M50)</f>
        <v>Rest</v>
      </c>
      <c r="N117" s="47">
        <f>N50</f>
        <v>0</v>
      </c>
      <c r="O117" s="24">
        <f>IF(OR(O50="",O50=0),"",O50)</f>
      </c>
      <c r="P117" s="48">
        <f aca="true" t="shared" si="92" ref="P117:X117">P50</f>
        <v>7</v>
      </c>
      <c r="Q117" s="48">
        <f t="shared" si="92"/>
        <v>5</v>
      </c>
      <c r="R117" s="48">
        <f t="shared" si="92"/>
        <v>8</v>
      </c>
      <c r="S117" s="50" t="str">
        <f t="shared" si="92"/>
        <v>:</v>
      </c>
      <c r="T117" s="48">
        <f t="shared" si="92"/>
        <v>2</v>
      </c>
      <c r="U117" s="50" t="str">
        <f t="shared" si="92"/>
        <v>=</v>
      </c>
      <c r="V117" s="47">
        <f t="shared" si="92"/>
        <v>3</v>
      </c>
      <c r="W117" s="47">
        <f t="shared" si="92"/>
        <v>7</v>
      </c>
      <c r="X117" s="47">
        <f t="shared" si="92"/>
        <v>9</v>
      </c>
      <c r="Y117" s="50" t="str">
        <f>IF(OR(Y50="",Y50=0),"",Y50)</f>
        <v>,</v>
      </c>
      <c r="Z117" s="47">
        <f>Z50</f>
        <v>0</v>
      </c>
      <c r="AA117" s="47">
        <f>AA50</f>
        <v>0</v>
      </c>
    </row>
    <row r="118" spans="3:27" ht="12.75">
      <c r="C118" s="63">
        <f aca="true" t="shared" si="93" ref="C118:D122">C51</f>
        <v>6</v>
      </c>
      <c r="D118" s="64">
        <f t="shared" si="93"/>
        <v>0</v>
      </c>
      <c r="E118" s="64">
        <f aca="true" t="shared" si="94" ref="E118:O118">IF(OR(E51="",E51=0),"",E51)</f>
      </c>
      <c r="F118" s="64">
        <f t="shared" si="94"/>
      </c>
      <c r="G118" s="64">
        <f t="shared" si="94"/>
      </c>
      <c r="H118" s="64">
        <f t="shared" si="94"/>
      </c>
      <c r="I118" s="64">
        <f t="shared" si="94"/>
      </c>
      <c r="J118" s="64">
        <f t="shared" si="94"/>
      </c>
      <c r="K118" s="64">
        <f t="shared" si="94"/>
      </c>
      <c r="L118" s="64">
        <f t="shared" si="94"/>
      </c>
      <c r="M118" s="64">
        <f t="shared" si="94"/>
      </c>
      <c r="N118" s="64">
        <f t="shared" si="94"/>
      </c>
      <c r="O118" s="64">
        <f t="shared" si="94"/>
      </c>
      <c r="P118" s="64">
        <f aca="true" t="shared" si="95" ref="P118:Q122">P51</f>
        <v>6</v>
      </c>
      <c r="Q118" s="64">
        <f t="shared" si="95"/>
        <v>0</v>
      </c>
      <c r="R118" s="64">
        <f aca="true" t="shared" si="96" ref="R118:AA118">IF(OR(R51="",R51=0),"",R51)</f>
      </c>
      <c r="S118" s="64">
        <f t="shared" si="96"/>
      </c>
      <c r="T118" s="64">
        <f t="shared" si="96"/>
      </c>
      <c r="U118" s="64">
        <f t="shared" si="96"/>
      </c>
      <c r="V118" s="51">
        <f t="shared" si="96"/>
      </c>
      <c r="W118" s="51">
        <f t="shared" si="96"/>
      </c>
      <c r="X118" s="51">
        <f t="shared" si="96"/>
      </c>
      <c r="Y118" s="51">
        <f t="shared" si="96"/>
      </c>
      <c r="Z118" s="51">
        <f t="shared" si="96"/>
      </c>
      <c r="AA118" s="52">
        <f t="shared" si="96"/>
      </c>
    </row>
    <row r="119" spans="3:27" ht="12.75">
      <c r="C119" s="65">
        <f t="shared" si="93"/>
        <v>1</v>
      </c>
      <c r="D119" s="66">
        <f t="shared" si="93"/>
        <v>5</v>
      </c>
      <c r="E119" s="66">
        <f aca="true" t="shared" si="97" ref="E119:O119">IF(OR(E52="",E52=0),"",E52)</f>
      </c>
      <c r="F119" s="66">
        <f t="shared" si="97"/>
      </c>
      <c r="G119" s="66">
        <f t="shared" si="97"/>
      </c>
      <c r="H119" s="66">
        <f t="shared" si="97"/>
      </c>
      <c r="I119" s="66">
        <f t="shared" si="97"/>
      </c>
      <c r="J119" s="66">
        <f t="shared" si="97"/>
      </c>
      <c r="K119" s="66">
        <f t="shared" si="97"/>
      </c>
      <c r="L119" s="66">
        <f t="shared" si="97"/>
      </c>
      <c r="M119" s="66">
        <f t="shared" si="97"/>
      </c>
      <c r="N119" s="66">
        <f t="shared" si="97"/>
      </c>
      <c r="O119" s="66">
        <f t="shared" si="97"/>
      </c>
      <c r="P119" s="66">
        <f t="shared" si="95"/>
        <v>1</v>
      </c>
      <c r="Q119" s="66">
        <f t="shared" si="95"/>
        <v>5</v>
      </c>
      <c r="R119" s="66">
        <f aca="true" t="shared" si="98" ref="R119:AA119">IF(OR(R52="",R52=0),"",R52)</f>
      </c>
      <c r="S119" s="66">
        <f t="shared" si="98"/>
      </c>
      <c r="T119" s="66">
        <f t="shared" si="98"/>
      </c>
      <c r="U119" s="66">
        <f t="shared" si="98"/>
      </c>
      <c r="V119" s="53">
        <f t="shared" si="98"/>
      </c>
      <c r="W119" s="53">
        <f t="shared" si="98"/>
      </c>
      <c r="X119" s="53">
        <f t="shared" si="98"/>
      </c>
      <c r="Y119" s="53">
        <f t="shared" si="98"/>
      </c>
      <c r="Z119" s="53">
        <f t="shared" si="98"/>
      </c>
      <c r="AA119" s="54">
        <f t="shared" si="98"/>
      </c>
    </row>
    <row r="120" spans="3:27" ht="12.75">
      <c r="C120" s="65">
        <f t="shared" si="93"/>
        <v>1</v>
      </c>
      <c r="D120" s="66">
        <f t="shared" si="93"/>
        <v>4</v>
      </c>
      <c r="E120" s="66">
        <f aca="true" t="shared" si="99" ref="E120:O120">IF(OR(E53="",E53=0),"",E53)</f>
      </c>
      <c r="F120" s="66">
        <f t="shared" si="99"/>
      </c>
      <c r="G120" s="66">
        <f t="shared" si="99"/>
      </c>
      <c r="H120" s="66">
        <f t="shared" si="99"/>
      </c>
      <c r="I120" s="66">
        <f t="shared" si="99"/>
      </c>
      <c r="J120" s="66">
        <f t="shared" si="99"/>
      </c>
      <c r="K120" s="66">
        <f t="shared" si="99"/>
      </c>
      <c r="L120" s="66">
        <f t="shared" si="99"/>
      </c>
      <c r="M120" s="66">
        <f t="shared" si="99"/>
      </c>
      <c r="N120" s="66">
        <f t="shared" si="99"/>
      </c>
      <c r="O120" s="66">
        <f t="shared" si="99"/>
      </c>
      <c r="P120" s="66">
        <f t="shared" si="95"/>
        <v>1</v>
      </c>
      <c r="Q120" s="66">
        <f t="shared" si="95"/>
        <v>4</v>
      </c>
      <c r="R120" s="66">
        <f aca="true" t="shared" si="100" ref="R120:AA120">IF(OR(R53="",R53=0),"",R53)</f>
      </c>
      <c r="S120" s="66">
        <f t="shared" si="100"/>
      </c>
      <c r="T120" s="66">
        <f t="shared" si="100"/>
      </c>
      <c r="U120" s="66">
        <f t="shared" si="100"/>
      </c>
      <c r="V120" s="53">
        <f t="shared" si="100"/>
      </c>
      <c r="W120" s="53">
        <f t="shared" si="100"/>
      </c>
      <c r="X120" s="53">
        <f t="shared" si="100"/>
      </c>
      <c r="Y120" s="53">
        <f t="shared" si="100"/>
      </c>
      <c r="Z120" s="53">
        <f t="shared" si="100"/>
      </c>
      <c r="AA120" s="54">
        <f t="shared" si="100"/>
      </c>
    </row>
    <row r="121" spans="3:27" ht="12.75">
      <c r="C121" s="65">
        <f t="shared" si="93"/>
        <v>0</v>
      </c>
      <c r="D121" s="66">
        <f t="shared" si="93"/>
        <v>0</v>
      </c>
      <c r="E121" s="66">
        <f aca="true" t="shared" si="101" ref="E121:O121">IF(OR(E54="",E54=0),"",E54)</f>
      </c>
      <c r="F121" s="66">
        <f t="shared" si="101"/>
      </c>
      <c r="G121" s="66">
        <f t="shared" si="101"/>
      </c>
      <c r="H121" s="66">
        <f t="shared" si="101"/>
      </c>
      <c r="I121" s="66">
        <f t="shared" si="101"/>
      </c>
      <c r="J121" s="66">
        <f t="shared" si="101"/>
      </c>
      <c r="K121" s="66">
        <f t="shared" si="101"/>
      </c>
      <c r="L121" s="66">
        <f t="shared" si="101"/>
      </c>
      <c r="M121" s="66">
        <f t="shared" si="101"/>
      </c>
      <c r="N121" s="66">
        <f t="shared" si="101"/>
      </c>
      <c r="O121" s="66">
        <f t="shared" si="101"/>
      </c>
      <c r="P121" s="66">
        <f t="shared" si="95"/>
        <v>0</v>
      </c>
      <c r="Q121" s="66">
        <f t="shared" si="95"/>
        <v>0</v>
      </c>
      <c r="R121" s="66">
        <f aca="true" t="shared" si="102" ref="R121:AA121">IF(OR(R54="",R54=0),"",R54)</f>
      </c>
      <c r="S121" s="66">
        <f t="shared" si="102"/>
      </c>
      <c r="T121" s="66">
        <f t="shared" si="102"/>
      </c>
      <c r="U121" s="66">
        <f t="shared" si="102"/>
      </c>
      <c r="V121" s="53">
        <f t="shared" si="102"/>
      </c>
      <c r="W121" s="53">
        <f t="shared" si="102"/>
      </c>
      <c r="X121" s="53">
        <f t="shared" si="102"/>
      </c>
      <c r="Y121" s="53">
        <f t="shared" si="102"/>
      </c>
      <c r="Z121" s="53">
        <f t="shared" si="102"/>
      </c>
      <c r="AA121" s="54">
        <f t="shared" si="102"/>
      </c>
    </row>
    <row r="122" spans="3:27" ht="12.75">
      <c r="C122" s="65">
        <f t="shared" si="93"/>
        <v>0</v>
      </c>
      <c r="D122" s="66">
        <f t="shared" si="93"/>
        <v>1</v>
      </c>
      <c r="E122" s="66">
        <f>E55</f>
        <v>8</v>
      </c>
      <c r="F122" s="66">
        <f aca="true" t="shared" si="103" ref="F122:O122">IF(OR(F55="",F55=0),"",F55)</f>
      </c>
      <c r="G122" s="66">
        <f t="shared" si="103"/>
      </c>
      <c r="H122" s="66">
        <f t="shared" si="103"/>
      </c>
      <c r="I122" s="66">
        <f t="shared" si="103"/>
      </c>
      <c r="J122" s="66">
        <f t="shared" si="103"/>
      </c>
      <c r="K122" s="66">
        <f t="shared" si="103"/>
      </c>
      <c r="L122" s="66">
        <f t="shared" si="103"/>
      </c>
      <c r="M122" s="66">
        <f t="shared" si="103"/>
      </c>
      <c r="N122" s="66">
        <f t="shared" si="103"/>
      </c>
      <c r="O122" s="66">
        <f t="shared" si="103"/>
      </c>
      <c r="P122" s="66">
        <f t="shared" si="95"/>
        <v>0</v>
      </c>
      <c r="Q122" s="66">
        <f t="shared" si="95"/>
        <v>1</v>
      </c>
      <c r="R122" s="66">
        <f aca="true" t="shared" si="104" ref="R122:R128">R55</f>
        <v>8</v>
      </c>
      <c r="S122" s="66">
        <f aca="true" t="shared" si="105" ref="S122:AA122">IF(OR(S55="",S55=0),"",S55)</f>
      </c>
      <c r="T122" s="66">
        <f t="shared" si="105"/>
      </c>
      <c r="U122" s="66">
        <f t="shared" si="105"/>
      </c>
      <c r="V122" s="53">
        <f t="shared" si="105"/>
      </c>
      <c r="W122" s="53">
        <f t="shared" si="105"/>
      </c>
      <c r="X122" s="53">
        <f t="shared" si="105"/>
      </c>
      <c r="Y122" s="53">
        <f t="shared" si="105"/>
      </c>
      <c r="Z122" s="53">
        <f t="shared" si="105"/>
      </c>
      <c r="AA122" s="54">
        <f t="shared" si="105"/>
      </c>
    </row>
    <row r="123" spans="3:27" ht="12.75">
      <c r="C123" s="65">
        <f>IF(OR(C56="",C56=0),"",C56)</f>
      </c>
      <c r="D123" s="66">
        <f>D56</f>
        <v>1</v>
      </c>
      <c r="E123" s="66">
        <f>E56</f>
        <v>8</v>
      </c>
      <c r="F123" s="66">
        <f aca="true" t="shared" si="106" ref="F123:P123">IF(OR(F56="",F56=0),"",F56)</f>
      </c>
      <c r="G123" s="66">
        <f t="shared" si="106"/>
      </c>
      <c r="H123" s="66">
        <f t="shared" si="106"/>
      </c>
      <c r="I123" s="66">
        <f t="shared" si="106"/>
      </c>
      <c r="J123" s="66">
        <f t="shared" si="106"/>
      </c>
      <c r="K123" s="66">
        <f t="shared" si="106"/>
      </c>
      <c r="L123" s="66">
        <f t="shared" si="106"/>
      </c>
      <c r="M123" s="66">
        <f t="shared" si="106"/>
      </c>
      <c r="N123" s="66">
        <f t="shared" si="106"/>
      </c>
      <c r="O123" s="66">
        <f t="shared" si="106"/>
      </c>
      <c r="P123" s="66">
        <f t="shared" si="106"/>
      </c>
      <c r="Q123" s="66">
        <f>Q56</f>
        <v>1</v>
      </c>
      <c r="R123" s="66">
        <f t="shared" si="104"/>
        <v>8</v>
      </c>
      <c r="S123" s="66">
        <f aca="true" t="shared" si="107" ref="S123:AA123">IF(OR(S56="",S56=0),"",S56)</f>
      </c>
      <c r="T123" s="66">
        <f t="shared" si="107"/>
      </c>
      <c r="U123" s="66">
        <f t="shared" si="107"/>
      </c>
      <c r="V123" s="53">
        <f t="shared" si="107"/>
      </c>
      <c r="W123" s="53">
        <f t="shared" si="107"/>
      </c>
      <c r="X123" s="53">
        <f t="shared" si="107"/>
      </c>
      <c r="Y123" s="53">
        <f t="shared" si="107"/>
      </c>
      <c r="Z123" s="53">
        <f t="shared" si="107"/>
      </c>
      <c r="AA123" s="54">
        <f t="shared" si="107"/>
      </c>
    </row>
    <row r="124" spans="3:27" ht="12.75">
      <c r="C124" s="65">
        <f>IF(OR(C57="",C57=0),"",C57)</f>
      </c>
      <c r="D124" s="66">
        <f>D57</f>
        <v>0</v>
      </c>
      <c r="E124" s="66">
        <f>E57</f>
        <v>0</v>
      </c>
      <c r="F124" s="66">
        <f aca="true" t="shared" si="108" ref="F124:P124">IF(OR(F57="",F57=0),"",F57)</f>
      </c>
      <c r="G124" s="66">
        <f t="shared" si="108"/>
      </c>
      <c r="H124" s="66">
        <f t="shared" si="108"/>
      </c>
      <c r="I124" s="66">
        <f t="shared" si="108"/>
      </c>
      <c r="J124" s="66">
        <f t="shared" si="108"/>
      </c>
      <c r="K124" s="66">
        <f t="shared" si="108"/>
      </c>
      <c r="L124" s="66">
        <f t="shared" si="108"/>
      </c>
      <c r="M124" s="66">
        <f t="shared" si="108"/>
      </c>
      <c r="N124" s="66">
        <f t="shared" si="108"/>
      </c>
      <c r="O124" s="66">
        <f t="shared" si="108"/>
      </c>
      <c r="P124" s="66">
        <f t="shared" si="108"/>
      </c>
      <c r="Q124" s="66">
        <f>Q57</f>
        <v>0</v>
      </c>
      <c r="R124" s="66">
        <f t="shared" si="104"/>
        <v>0</v>
      </c>
      <c r="S124" s="66">
        <f aca="true" t="shared" si="109" ref="S124:AA124">IF(OR(S57="",S57=0),"",S57)</f>
      </c>
      <c r="T124" s="66">
        <f t="shared" si="109"/>
      </c>
      <c r="U124" s="66">
        <f t="shared" si="109"/>
      </c>
      <c r="V124" s="53">
        <f t="shared" si="109"/>
      </c>
      <c r="W124" s="53">
        <f t="shared" si="109"/>
      </c>
      <c r="X124" s="53">
        <f t="shared" si="109"/>
      </c>
      <c r="Y124" s="53">
        <f t="shared" si="109"/>
      </c>
      <c r="Z124" s="53">
        <f t="shared" si="109"/>
      </c>
      <c r="AA124" s="54">
        <f t="shared" si="109"/>
      </c>
    </row>
    <row r="125" spans="3:27" ht="12.75">
      <c r="C125" s="65">
        <f>IF(OR(C58="",C58=0),"",C58)</f>
      </c>
      <c r="D125" s="66">
        <f>D58</f>
        <v>0</v>
      </c>
      <c r="E125" s="66">
        <f>E58</f>
        <v>0</v>
      </c>
      <c r="F125" s="66">
        <f aca="true" t="shared" si="110" ref="F125:P125">IF(OR(F58="",F58=0),"",F58)</f>
      </c>
      <c r="G125" s="66">
        <f t="shared" si="110"/>
      </c>
      <c r="H125" s="66">
        <f t="shared" si="110"/>
      </c>
      <c r="I125" s="66">
        <f t="shared" si="110"/>
      </c>
      <c r="J125" s="66">
        <f t="shared" si="110"/>
      </c>
      <c r="K125" s="66">
        <f t="shared" si="110"/>
      </c>
      <c r="L125" s="66">
        <f t="shared" si="110"/>
      </c>
      <c r="M125" s="66">
        <f t="shared" si="110"/>
      </c>
      <c r="N125" s="66">
        <f t="shared" si="110"/>
      </c>
      <c r="O125" s="66">
        <f t="shared" si="110"/>
      </c>
      <c r="P125" s="66">
        <f t="shared" si="110"/>
      </c>
      <c r="Q125" s="66">
        <f>Q58</f>
        <v>0</v>
      </c>
      <c r="R125" s="66">
        <f t="shared" si="104"/>
        <v>0</v>
      </c>
      <c r="S125" s="66">
        <f aca="true" t="shared" si="111" ref="S125:S131">S58</f>
        <v>0</v>
      </c>
      <c r="T125" s="66">
        <f aca="true" t="shared" si="112" ref="T125:AA125">IF(OR(T58="",T58=0),"",T58)</f>
      </c>
      <c r="U125" s="66">
        <f t="shared" si="112"/>
      </c>
      <c r="V125" s="53">
        <f t="shared" si="112"/>
      </c>
      <c r="W125" s="53">
        <f t="shared" si="112"/>
      </c>
      <c r="X125" s="53">
        <f t="shared" si="112"/>
      </c>
      <c r="Y125" s="53">
        <f t="shared" si="112"/>
      </c>
      <c r="Z125" s="53">
        <f t="shared" si="112"/>
      </c>
      <c r="AA125" s="54">
        <f t="shared" si="112"/>
      </c>
    </row>
    <row r="126" spans="3:27" ht="12.75">
      <c r="C126" s="65">
        <f aca="true" t="shared" si="113" ref="C126:Q126">IF(OR(C59="",C59=0),"",C59)</f>
      </c>
      <c r="D126" s="66">
        <f t="shared" si="113"/>
      </c>
      <c r="E126" s="66">
        <f t="shared" si="113"/>
      </c>
      <c r="F126" s="66">
        <f t="shared" si="113"/>
      </c>
      <c r="G126" s="66">
        <f t="shared" si="113"/>
      </c>
      <c r="H126" s="66">
        <f t="shared" si="113"/>
      </c>
      <c r="I126" s="66">
        <f t="shared" si="113"/>
      </c>
      <c r="J126" s="66">
        <f t="shared" si="113"/>
      </c>
      <c r="K126" s="66">
        <f t="shared" si="113"/>
      </c>
      <c r="L126" s="66">
        <f t="shared" si="113"/>
      </c>
      <c r="M126" s="66">
        <f t="shared" si="113"/>
      </c>
      <c r="N126" s="66">
        <f t="shared" si="113"/>
      </c>
      <c r="O126" s="66">
        <f t="shared" si="113"/>
      </c>
      <c r="P126" s="66">
        <f t="shared" si="113"/>
      </c>
      <c r="Q126" s="66">
        <f t="shared" si="113"/>
      </c>
      <c r="R126" s="66">
        <f t="shared" si="104"/>
        <v>0</v>
      </c>
      <c r="S126" s="66">
        <f t="shared" si="111"/>
        <v>0</v>
      </c>
      <c r="T126" s="66">
        <f aca="true" t="shared" si="114" ref="T126:AA126">IF(OR(T59="",T59=0),"",T59)</f>
      </c>
      <c r="U126" s="66">
        <f t="shared" si="114"/>
      </c>
      <c r="V126" s="53">
        <f t="shared" si="114"/>
      </c>
      <c r="W126" s="53">
        <f t="shared" si="114"/>
      </c>
      <c r="X126" s="53">
        <f t="shared" si="114"/>
      </c>
      <c r="Y126" s="53">
        <f t="shared" si="114"/>
      </c>
      <c r="Z126" s="53">
        <f t="shared" si="114"/>
      </c>
      <c r="AA126" s="54">
        <f t="shared" si="114"/>
      </c>
    </row>
    <row r="127" spans="3:27" ht="12.75">
      <c r="C127" s="65">
        <f aca="true" t="shared" si="115" ref="C127:Q127">IF(OR(C60="",C60=0),"",C60)</f>
      </c>
      <c r="D127" s="66">
        <f t="shared" si="115"/>
      </c>
      <c r="E127" s="66">
        <f t="shared" si="115"/>
      </c>
      <c r="F127" s="66">
        <f t="shared" si="115"/>
      </c>
      <c r="G127" s="66">
        <f t="shared" si="115"/>
      </c>
      <c r="H127" s="66">
        <f t="shared" si="115"/>
      </c>
      <c r="I127" s="66">
        <f t="shared" si="115"/>
      </c>
      <c r="J127" s="66">
        <f t="shared" si="115"/>
      </c>
      <c r="K127" s="66">
        <f t="shared" si="115"/>
      </c>
      <c r="L127" s="66">
        <f t="shared" si="115"/>
      </c>
      <c r="M127" s="66">
        <f t="shared" si="115"/>
      </c>
      <c r="N127" s="66">
        <f t="shared" si="115"/>
      </c>
      <c r="O127" s="66">
        <f t="shared" si="115"/>
      </c>
      <c r="P127" s="66">
        <f t="shared" si="115"/>
      </c>
      <c r="Q127" s="66">
        <f t="shared" si="115"/>
      </c>
      <c r="R127" s="66">
        <f t="shared" si="104"/>
        <v>0</v>
      </c>
      <c r="S127" s="66">
        <f t="shared" si="111"/>
        <v>0</v>
      </c>
      <c r="T127" s="66">
        <f aca="true" t="shared" si="116" ref="T127:AA127">IF(OR(T60="",T60=0),"",T60)</f>
      </c>
      <c r="U127" s="66">
        <f t="shared" si="116"/>
      </c>
      <c r="V127" s="53">
        <f t="shared" si="116"/>
      </c>
      <c r="W127" s="53">
        <f t="shared" si="116"/>
      </c>
      <c r="X127" s="53">
        <f t="shared" si="116"/>
      </c>
      <c r="Y127" s="53">
        <f t="shared" si="116"/>
      </c>
      <c r="Z127" s="53">
        <f t="shared" si="116"/>
      </c>
      <c r="AA127" s="54">
        <f t="shared" si="116"/>
      </c>
    </row>
    <row r="128" spans="3:27" ht="12.75">
      <c r="C128" s="65">
        <f aca="true" t="shared" si="117" ref="C128:Q128">IF(OR(C61="",C61=0),"",C61)</f>
      </c>
      <c r="D128" s="66">
        <f t="shared" si="117"/>
      </c>
      <c r="E128" s="66">
        <f t="shared" si="117"/>
      </c>
      <c r="F128" s="66">
        <f t="shared" si="117"/>
      </c>
      <c r="G128" s="66">
        <f t="shared" si="117"/>
      </c>
      <c r="H128" s="66">
        <f t="shared" si="117"/>
      </c>
      <c r="I128" s="66">
        <f t="shared" si="117"/>
      </c>
      <c r="J128" s="66">
        <f t="shared" si="117"/>
      </c>
      <c r="K128" s="66">
        <f t="shared" si="117"/>
      </c>
      <c r="L128" s="66">
        <f t="shared" si="117"/>
      </c>
      <c r="M128" s="66">
        <f t="shared" si="117"/>
      </c>
      <c r="N128" s="66">
        <f t="shared" si="117"/>
      </c>
      <c r="O128" s="66">
        <f t="shared" si="117"/>
      </c>
      <c r="P128" s="66">
        <f t="shared" si="117"/>
      </c>
      <c r="Q128" s="66">
        <f t="shared" si="117"/>
      </c>
      <c r="R128" s="66">
        <f t="shared" si="104"/>
        <v>0</v>
      </c>
      <c r="S128" s="66">
        <f t="shared" si="111"/>
        <v>0</v>
      </c>
      <c r="T128" s="66">
        <f>T61</f>
        <v>0</v>
      </c>
      <c r="U128" s="66">
        <f aca="true" t="shared" si="118" ref="U128:AA128">IF(OR(U61="",U61=0),"",U61)</f>
      </c>
      <c r="V128" s="53">
        <f t="shared" si="118"/>
      </c>
      <c r="W128" s="53">
        <f t="shared" si="118"/>
      </c>
      <c r="X128" s="53">
        <f t="shared" si="118"/>
      </c>
      <c r="Y128" s="53">
        <f t="shared" si="118"/>
      </c>
      <c r="Z128" s="53">
        <f t="shared" si="118"/>
      </c>
      <c r="AA128" s="54">
        <f t="shared" si="118"/>
      </c>
    </row>
    <row r="129" spans="3:27" ht="12.75">
      <c r="C129" s="65">
        <f aca="true" t="shared" si="119" ref="C129:R129">IF(OR(C62="",C62=0),"",C62)</f>
      </c>
      <c r="D129" s="66">
        <f t="shared" si="119"/>
      </c>
      <c r="E129" s="66">
        <f t="shared" si="119"/>
      </c>
      <c r="F129" s="66">
        <f t="shared" si="119"/>
      </c>
      <c r="G129" s="66">
        <f t="shared" si="119"/>
      </c>
      <c r="H129" s="66">
        <f t="shared" si="119"/>
      </c>
      <c r="I129" s="66">
        <f t="shared" si="119"/>
      </c>
      <c r="J129" s="66">
        <f t="shared" si="119"/>
      </c>
      <c r="K129" s="66">
        <f t="shared" si="119"/>
      </c>
      <c r="L129" s="66">
        <f t="shared" si="119"/>
      </c>
      <c r="M129" s="66">
        <f t="shared" si="119"/>
      </c>
      <c r="N129" s="66">
        <f t="shared" si="119"/>
      </c>
      <c r="O129" s="66">
        <f t="shared" si="119"/>
      </c>
      <c r="P129" s="66">
        <f t="shared" si="119"/>
      </c>
      <c r="Q129" s="66">
        <f t="shared" si="119"/>
      </c>
      <c r="R129" s="66">
        <f t="shared" si="119"/>
      </c>
      <c r="S129" s="66">
        <f t="shared" si="111"/>
        <v>0</v>
      </c>
      <c r="T129" s="66">
        <f>T62</f>
        <v>0</v>
      </c>
      <c r="U129" s="66">
        <f aca="true" t="shared" si="120" ref="U129:AA129">IF(OR(U62="",U62=0),"",U62)</f>
      </c>
      <c r="V129" s="53">
        <f t="shared" si="120"/>
      </c>
      <c r="W129" s="53">
        <f t="shared" si="120"/>
      </c>
      <c r="X129" s="53">
        <f t="shared" si="120"/>
      </c>
      <c r="Y129" s="53">
        <f t="shared" si="120"/>
      </c>
      <c r="Z129" s="53">
        <f t="shared" si="120"/>
      </c>
      <c r="AA129" s="54">
        <f t="shared" si="120"/>
      </c>
    </row>
    <row r="130" spans="3:27" ht="12.75">
      <c r="C130" s="65">
        <f aca="true" t="shared" si="121" ref="C130:R130">IF(OR(C63="",C63=0),"",C63)</f>
      </c>
      <c r="D130" s="66">
        <f t="shared" si="121"/>
      </c>
      <c r="E130" s="66">
        <f t="shared" si="121"/>
      </c>
      <c r="F130" s="66">
        <f t="shared" si="121"/>
      </c>
      <c r="G130" s="66">
        <f t="shared" si="121"/>
      </c>
      <c r="H130" s="66">
        <f t="shared" si="121"/>
      </c>
      <c r="I130" s="66">
        <f t="shared" si="121"/>
      </c>
      <c r="J130" s="66">
        <f t="shared" si="121"/>
      </c>
      <c r="K130" s="66">
        <f t="shared" si="121"/>
      </c>
      <c r="L130" s="66">
        <f t="shared" si="121"/>
      </c>
      <c r="M130" s="66">
        <f t="shared" si="121"/>
      </c>
      <c r="N130" s="66">
        <f t="shared" si="121"/>
      </c>
      <c r="O130" s="66">
        <f t="shared" si="121"/>
      </c>
      <c r="P130" s="66">
        <f t="shared" si="121"/>
      </c>
      <c r="Q130" s="66">
        <f t="shared" si="121"/>
      </c>
      <c r="R130" s="66">
        <f t="shared" si="121"/>
      </c>
      <c r="S130" s="66">
        <f t="shared" si="111"/>
        <v>0</v>
      </c>
      <c r="T130" s="66">
        <f>T63</f>
        <v>0</v>
      </c>
      <c r="U130" s="66">
        <f aca="true" t="shared" si="122" ref="U130:AA130">IF(OR(U63="",U63=0),"",U63)</f>
      </c>
      <c r="V130" s="53">
        <f t="shared" si="122"/>
      </c>
      <c r="W130" s="53">
        <f t="shared" si="122"/>
      </c>
      <c r="X130" s="53">
        <f t="shared" si="122"/>
      </c>
      <c r="Y130" s="53">
        <f t="shared" si="122"/>
      </c>
      <c r="Z130" s="53">
        <f t="shared" si="122"/>
      </c>
      <c r="AA130" s="54">
        <f t="shared" si="122"/>
      </c>
    </row>
    <row r="131" spans="3:27" ht="13.5" thickBot="1">
      <c r="C131" s="67">
        <f aca="true" t="shared" si="123" ref="C131:R131">IF(OR(C64="",C64=0),"",C64)</f>
      </c>
      <c r="D131" s="68">
        <f t="shared" si="123"/>
      </c>
      <c r="E131" s="68">
        <f t="shared" si="123"/>
      </c>
      <c r="F131" s="68">
        <f t="shared" si="123"/>
      </c>
      <c r="G131" s="68">
        <f t="shared" si="123"/>
      </c>
      <c r="H131" s="68">
        <f t="shared" si="123"/>
      </c>
      <c r="I131" s="68">
        <f t="shared" si="123"/>
      </c>
      <c r="J131" s="68">
        <f t="shared" si="123"/>
      </c>
      <c r="K131" s="68">
        <f t="shared" si="123"/>
      </c>
      <c r="L131" s="68">
        <f t="shared" si="123"/>
      </c>
      <c r="M131" s="68">
        <f t="shared" si="123"/>
      </c>
      <c r="N131" s="68">
        <f t="shared" si="123"/>
      </c>
      <c r="O131" s="68">
        <f t="shared" si="123"/>
      </c>
      <c r="P131" s="68">
        <f t="shared" si="123"/>
      </c>
      <c r="Q131" s="68">
        <f t="shared" si="123"/>
      </c>
      <c r="R131" s="68">
        <f t="shared" si="123"/>
      </c>
      <c r="S131" s="68">
        <f t="shared" si="111"/>
        <v>0</v>
      </c>
      <c r="T131" s="68">
        <f>T64</f>
        <v>0</v>
      </c>
      <c r="U131" s="68">
        <f aca="true" t="shared" si="124" ref="U131:AA131">IF(OR(U64="",U64=0),"",U64)</f>
      </c>
      <c r="V131" s="55">
        <f t="shared" si="124"/>
      </c>
      <c r="W131" s="55">
        <f t="shared" si="124"/>
      </c>
      <c r="X131" s="55">
        <f t="shared" si="124"/>
      </c>
      <c r="Y131" s="55">
        <f t="shared" si="124"/>
      </c>
      <c r="Z131" s="55">
        <f t="shared" si="124"/>
      </c>
      <c r="AA131" s="56">
        <f t="shared" si="124"/>
      </c>
    </row>
  </sheetData>
  <printOptions/>
  <pageMargins left="0.75" right="0.75" top="1" bottom="1" header="0.4921259845" footer="0.4921259845"/>
  <pageSetup horizontalDpi="600" verticalDpi="600" orientation="portrait" paperSize="9" scale="81" r:id="rId1"/>
  <headerFooter alignWithMargins="0">
    <oddHeader>&amp;LPaul-H. Koop&amp;CDivision&amp;R&amp;DVersion:&amp;T</oddHeader>
  </headerFooter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X135"/>
  <sheetViews>
    <sheetView view="pageBreakPreview" zoomScaleSheetLayoutView="100" workbookViewId="0" topLeftCell="A1">
      <selection activeCell="V54" sqref="V54"/>
    </sheetView>
  </sheetViews>
  <sheetFormatPr defaultColWidth="11.421875" defaultRowHeight="12.75"/>
  <cols>
    <col min="1" max="1" width="11.421875" style="70" customWidth="1"/>
    <col min="2" max="2" width="4.140625" style="70" bestFit="1" customWidth="1"/>
    <col min="3" max="3" width="3.421875" style="70" customWidth="1"/>
    <col min="4" max="4" width="2.140625" style="70" bestFit="1" customWidth="1"/>
    <col min="5" max="5" width="4.140625" style="70" bestFit="1" customWidth="1"/>
    <col min="6" max="6" width="2.8515625" style="70" customWidth="1"/>
    <col min="7" max="7" width="2.00390625" style="70" customWidth="1"/>
    <col min="8" max="8" width="4.140625" style="70" bestFit="1" customWidth="1"/>
    <col min="9" max="9" width="2.140625" style="70" bestFit="1" customWidth="1"/>
    <col min="10" max="10" width="4.57421875" style="70" customWidth="1"/>
    <col min="11" max="11" width="2.140625" style="70" bestFit="1" customWidth="1"/>
    <col min="12" max="12" width="5.140625" style="70" bestFit="1" customWidth="1"/>
    <col min="13" max="13" width="2.00390625" style="70" customWidth="1"/>
    <col min="14" max="14" width="5.140625" style="70" bestFit="1" customWidth="1"/>
    <col min="15" max="15" width="2.140625" style="70" bestFit="1" customWidth="1"/>
    <col min="16" max="16" width="7.140625" style="70" bestFit="1" customWidth="1"/>
    <col min="17" max="17" width="2.140625" style="70" bestFit="1" customWidth="1"/>
    <col min="18" max="18" width="4.00390625" style="70" bestFit="1" customWidth="1"/>
    <col min="19" max="19" width="5.140625" style="70" bestFit="1" customWidth="1"/>
    <col min="20" max="20" width="11.421875" style="71" customWidth="1"/>
    <col min="21" max="24" width="11.57421875" style="70" bestFit="1" customWidth="1"/>
    <col min="25" max="16384" width="11.421875" style="70" customWidth="1"/>
  </cols>
  <sheetData>
    <row r="2" ht="13.5" thickBot="1"/>
    <row r="3" spans="2:21" ht="12.75">
      <c r="B3" s="166">
        <f ca="1">INT(RAND()*4+1)</f>
        <v>4</v>
      </c>
      <c r="C3" s="69">
        <f ca="1">C4-INT(RAND()*2+1)</f>
        <v>2</v>
      </c>
      <c r="D3" s="166" t="s">
        <v>0</v>
      </c>
      <c r="E3" s="166">
        <f ca="1">INT(RAND()*4+1)</f>
        <v>3</v>
      </c>
      <c r="F3" s="69">
        <f ca="1">F4-INT(RAND()*2+1)</f>
        <v>1</v>
      </c>
      <c r="G3" s="167" t="s">
        <v>4</v>
      </c>
      <c r="H3" s="69">
        <f>B3*H4+C3</f>
        <v>14</v>
      </c>
      <c r="I3" s="167" t="s">
        <v>0</v>
      </c>
      <c r="J3" s="69">
        <f>E3*J4+F3</f>
        <v>10</v>
      </c>
      <c r="K3" s="167" t="s">
        <v>4</v>
      </c>
      <c r="L3" s="69">
        <f>IF(H4&lt;&gt;J4,H3*J4,H3)</f>
        <v>14</v>
      </c>
      <c r="M3" s="167" t="s">
        <v>0</v>
      </c>
      <c r="N3" s="69">
        <f>IF(J4&lt;&gt;H4,J3*H4,J3)</f>
        <v>10</v>
      </c>
      <c r="O3" s="166" t="s">
        <v>4</v>
      </c>
      <c r="P3" s="69">
        <f>L3+N3</f>
        <v>24</v>
      </c>
      <c r="Q3" s="167" t="s">
        <v>4</v>
      </c>
      <c r="R3" s="166">
        <f>INT(P3/P4)</f>
        <v>8</v>
      </c>
      <c r="S3" s="72">
        <f>MOD(P3,P4)</f>
        <v>0</v>
      </c>
      <c r="T3" s="73">
        <f>B3+C3/C4+E3+F3/F4</f>
        <v>8</v>
      </c>
      <c r="U3" s="70" t="s">
        <v>7</v>
      </c>
    </row>
    <row r="4" spans="2:22" ht="13.5" thickBot="1">
      <c r="B4" s="166"/>
      <c r="C4" s="69">
        <f ca="1">VLOOKUP(INT(RAND()*4+1),$U$4:$V$7,2)</f>
        <v>3</v>
      </c>
      <c r="D4" s="166"/>
      <c r="E4" s="166"/>
      <c r="F4" s="69">
        <f ca="1">VLOOKUP(INT(RAND()*4+1),$U$4:$V$7,2)</f>
        <v>3</v>
      </c>
      <c r="G4" s="166"/>
      <c r="H4" s="69">
        <f>C4</f>
        <v>3</v>
      </c>
      <c r="I4" s="166"/>
      <c r="J4" s="69">
        <f>F4</f>
        <v>3</v>
      </c>
      <c r="K4" s="166"/>
      <c r="L4" s="69">
        <f>IF(C4&lt;&gt;F4,C4*F4,C4)</f>
        <v>3</v>
      </c>
      <c r="M4" s="166"/>
      <c r="N4" s="69">
        <f>IF(C4&lt;&gt;F4,C4*F4,F4)</f>
        <v>3</v>
      </c>
      <c r="O4" s="166"/>
      <c r="P4" s="69">
        <f>N4</f>
        <v>3</v>
      </c>
      <c r="Q4" s="166"/>
      <c r="R4" s="166"/>
      <c r="S4" s="72">
        <f>N4</f>
        <v>3</v>
      </c>
      <c r="T4" s="74"/>
      <c r="U4" s="70">
        <v>1</v>
      </c>
      <c r="V4" s="70">
        <v>7</v>
      </c>
    </row>
    <row r="5" spans="21:22" ht="13.5" thickBot="1">
      <c r="U5" s="70">
        <v>2</v>
      </c>
      <c r="V5" s="70">
        <v>5</v>
      </c>
    </row>
    <row r="6" spans="2:22" ht="12.75">
      <c r="B6" s="166">
        <f ca="1">INT(RAND()*4+1)</f>
        <v>3</v>
      </c>
      <c r="C6" s="69">
        <f ca="1">C7-INT(RAND()*2+1)</f>
        <v>9</v>
      </c>
      <c r="D6" s="166" t="s">
        <v>0</v>
      </c>
      <c r="E6" s="166">
        <f ca="1">INT(RAND()*4+1)</f>
        <v>1</v>
      </c>
      <c r="F6" s="69">
        <f ca="1">F7-INT(RAND()*2+1)</f>
        <v>6</v>
      </c>
      <c r="G6" s="167" t="s">
        <v>4</v>
      </c>
      <c r="H6" s="75">
        <f>B6*H7+C6</f>
        <v>42</v>
      </c>
      <c r="I6" s="167" t="s">
        <v>0</v>
      </c>
      <c r="J6" s="75">
        <f>E6*J7+F6</f>
        <v>13</v>
      </c>
      <c r="K6" s="167" t="s">
        <v>4</v>
      </c>
      <c r="L6" s="75">
        <f>IF(H7&lt;&gt;J7,H6*J7,H6)</f>
        <v>294</v>
      </c>
      <c r="M6" s="167" t="s">
        <v>0</v>
      </c>
      <c r="N6" s="75">
        <f>IF(J7&lt;&gt;H7,J6*H7,J6)</f>
        <v>143</v>
      </c>
      <c r="O6" s="166" t="s">
        <v>4</v>
      </c>
      <c r="P6" s="75">
        <f>L6+N6</f>
        <v>437</v>
      </c>
      <c r="Q6" s="167" t="s">
        <v>4</v>
      </c>
      <c r="R6" s="165">
        <f>INT(P6/P7)</f>
        <v>5</v>
      </c>
      <c r="S6" s="76">
        <f>MOD(P6,P7)</f>
        <v>52</v>
      </c>
      <c r="T6" s="77">
        <f>B6+C6/C7+E6+F6/F7</f>
        <v>5.675324675324675</v>
      </c>
      <c r="U6" s="70">
        <v>3</v>
      </c>
      <c r="V6" s="70">
        <v>3</v>
      </c>
    </row>
    <row r="7" spans="2:22" ht="13.5" thickBot="1">
      <c r="B7" s="166"/>
      <c r="C7" s="69">
        <f ca="1">VLOOKUP(INT(RAND()*4+1),$U$4:$V$7,2)</f>
        <v>11</v>
      </c>
      <c r="D7" s="166"/>
      <c r="E7" s="166"/>
      <c r="F7" s="69">
        <f ca="1">VLOOKUP(INT(RAND()*4+1),$U$4:$V$7,2)</f>
        <v>7</v>
      </c>
      <c r="G7" s="166"/>
      <c r="H7" s="75">
        <f>C7</f>
        <v>11</v>
      </c>
      <c r="I7" s="166"/>
      <c r="J7" s="75">
        <f>F7</f>
        <v>7</v>
      </c>
      <c r="K7" s="166"/>
      <c r="L7" s="75">
        <f>IF(C7&lt;&gt;F7,C7*F7,C7)</f>
        <v>77</v>
      </c>
      <c r="M7" s="166"/>
      <c r="N7" s="75">
        <f>IF(C7&lt;&gt;F7,C7*F7,F7)</f>
        <v>77</v>
      </c>
      <c r="O7" s="166"/>
      <c r="P7" s="75">
        <f>N7</f>
        <v>77</v>
      </c>
      <c r="Q7" s="166"/>
      <c r="R7" s="165"/>
      <c r="S7" s="76">
        <f>N7</f>
        <v>77</v>
      </c>
      <c r="T7" s="78"/>
      <c r="U7" s="70">
        <v>4</v>
      </c>
      <c r="V7" s="70">
        <v>11</v>
      </c>
    </row>
    <row r="8" ht="13.5" thickBot="1"/>
    <row r="9" spans="2:20" ht="12.75">
      <c r="B9" s="166">
        <f ca="1">INT(RAND()*4+1)</f>
        <v>4</v>
      </c>
      <c r="C9" s="69">
        <f ca="1">C10-INT(RAND()*2+1)</f>
        <v>2</v>
      </c>
      <c r="D9" s="166" t="s">
        <v>0</v>
      </c>
      <c r="E9" s="166">
        <f ca="1">INT(RAND()*4+1)</f>
        <v>3</v>
      </c>
      <c r="F9" s="69">
        <f ca="1">F10-INT(RAND()*2+1)</f>
        <v>5</v>
      </c>
      <c r="G9" s="167" t="s">
        <v>4</v>
      </c>
      <c r="H9" s="75">
        <f>B9*H10+C9</f>
        <v>14</v>
      </c>
      <c r="I9" s="167" t="s">
        <v>0</v>
      </c>
      <c r="J9" s="75">
        <f>E9*J10+F9</f>
        <v>26</v>
      </c>
      <c r="K9" s="167" t="s">
        <v>4</v>
      </c>
      <c r="L9" s="75">
        <f>IF(H10&lt;&gt;J10,H9*J10,H9)</f>
        <v>98</v>
      </c>
      <c r="M9" s="167" t="s">
        <v>0</v>
      </c>
      <c r="N9" s="75">
        <f>IF(J10&lt;&gt;H10,J9*H10,J9)</f>
        <v>78</v>
      </c>
      <c r="O9" s="166" t="s">
        <v>4</v>
      </c>
      <c r="P9" s="75">
        <f>L9+N9</f>
        <v>176</v>
      </c>
      <c r="Q9" s="167" t="s">
        <v>4</v>
      </c>
      <c r="R9" s="165">
        <f>INT(P9/P10)</f>
        <v>8</v>
      </c>
      <c r="S9" s="76">
        <f>MOD(P9,P10)</f>
        <v>8</v>
      </c>
      <c r="T9" s="77">
        <f>B9+C9/C10+E9+F9/F10</f>
        <v>8.380952380952381</v>
      </c>
    </row>
    <row r="10" spans="2:20" ht="13.5" thickBot="1">
      <c r="B10" s="166"/>
      <c r="C10" s="69">
        <f ca="1">VLOOKUP(INT(RAND()*4+1),$U$4:$V$7,2)</f>
        <v>3</v>
      </c>
      <c r="D10" s="166"/>
      <c r="E10" s="166"/>
      <c r="F10" s="69">
        <f ca="1">VLOOKUP(INT(RAND()*4+1),$U$4:$V$7,2)</f>
        <v>7</v>
      </c>
      <c r="G10" s="166"/>
      <c r="H10" s="75">
        <f>C10</f>
        <v>3</v>
      </c>
      <c r="I10" s="166"/>
      <c r="J10" s="75">
        <f>F10</f>
        <v>7</v>
      </c>
      <c r="K10" s="166"/>
      <c r="L10" s="75">
        <f>IF(C10&lt;&gt;F10,C10*F10,C10)</f>
        <v>21</v>
      </c>
      <c r="M10" s="166"/>
      <c r="N10" s="75">
        <f>IF(C10&lt;&gt;F10,C10*F10,F10)</f>
        <v>21</v>
      </c>
      <c r="O10" s="166"/>
      <c r="P10" s="75">
        <f>N10</f>
        <v>21</v>
      </c>
      <c r="Q10" s="166"/>
      <c r="R10" s="165"/>
      <c r="S10" s="76">
        <f>N10</f>
        <v>21</v>
      </c>
      <c r="T10" s="78"/>
    </row>
    <row r="11" ht="13.5" thickBot="1"/>
    <row r="12" spans="2:20" ht="12.75">
      <c r="B12" s="166">
        <f ca="1">INT(RAND()*4+1)</f>
        <v>4</v>
      </c>
      <c r="C12" s="69">
        <f ca="1">C13-INT(RAND()*2+1)</f>
        <v>9</v>
      </c>
      <c r="D12" s="166" t="s">
        <v>0</v>
      </c>
      <c r="E12" s="166">
        <f ca="1">INT(RAND()*4+1)</f>
        <v>4</v>
      </c>
      <c r="F12" s="69">
        <f ca="1">F13-INT(RAND()*2+1)</f>
        <v>9</v>
      </c>
      <c r="G12" s="167" t="s">
        <v>4</v>
      </c>
      <c r="H12" s="75">
        <f>B12*H13+C12</f>
        <v>53</v>
      </c>
      <c r="I12" s="167" t="s">
        <v>0</v>
      </c>
      <c r="J12" s="75">
        <f>E12*J13+F12</f>
        <v>53</v>
      </c>
      <c r="K12" s="167" t="s">
        <v>4</v>
      </c>
      <c r="L12" s="75">
        <f>IF(H13&lt;&gt;J13,H12*J13,H12)</f>
        <v>53</v>
      </c>
      <c r="M12" s="167" t="s">
        <v>0</v>
      </c>
      <c r="N12" s="75">
        <f>IF(J13&lt;&gt;H13,J12*H13,J12)</f>
        <v>53</v>
      </c>
      <c r="O12" s="166" t="s">
        <v>4</v>
      </c>
      <c r="P12" s="75">
        <f>L12+N12</f>
        <v>106</v>
      </c>
      <c r="Q12" s="167" t="s">
        <v>4</v>
      </c>
      <c r="R12" s="165">
        <f>INT(P12/P13)</f>
        <v>9</v>
      </c>
      <c r="S12" s="76">
        <f>MOD(P12,P13)</f>
        <v>7</v>
      </c>
      <c r="T12" s="77">
        <f>B12+C12/C13+E12+F12/F13</f>
        <v>9.636363636363637</v>
      </c>
    </row>
    <row r="13" spans="2:20" ht="13.5" thickBot="1">
      <c r="B13" s="166"/>
      <c r="C13" s="69">
        <f ca="1">VLOOKUP(INT(RAND()*4+1),$U$4:$V$7,2)</f>
        <v>11</v>
      </c>
      <c r="D13" s="166"/>
      <c r="E13" s="166"/>
      <c r="F13" s="69">
        <f ca="1">VLOOKUP(INT(RAND()*4+1),$U$4:$V$7,2)</f>
        <v>11</v>
      </c>
      <c r="G13" s="166"/>
      <c r="H13" s="75">
        <f>C13</f>
        <v>11</v>
      </c>
      <c r="I13" s="166"/>
      <c r="J13" s="75">
        <f>F13</f>
        <v>11</v>
      </c>
      <c r="K13" s="166"/>
      <c r="L13" s="75">
        <f>IF(C13&lt;&gt;F13,C13*F13,C13)</f>
        <v>11</v>
      </c>
      <c r="M13" s="166"/>
      <c r="N13" s="75">
        <f>IF(C13&lt;&gt;F13,C13*F13,F13)</f>
        <v>11</v>
      </c>
      <c r="O13" s="166"/>
      <c r="P13" s="75">
        <f>N13</f>
        <v>11</v>
      </c>
      <c r="Q13" s="166"/>
      <c r="R13" s="165"/>
      <c r="S13" s="76">
        <f>N13</f>
        <v>11</v>
      </c>
      <c r="T13" s="78"/>
    </row>
    <row r="14" ht="13.5" thickBot="1"/>
    <row r="15" spans="2:20" ht="12.75">
      <c r="B15" s="166">
        <f ca="1">INT(RAND()*4+1)</f>
        <v>3</v>
      </c>
      <c r="C15" s="69">
        <f ca="1">C16-INT(RAND()*2+1)</f>
        <v>6</v>
      </c>
      <c r="D15" s="166" t="s">
        <v>0</v>
      </c>
      <c r="E15" s="166">
        <f ca="1">INT(RAND()*4+1)</f>
        <v>3</v>
      </c>
      <c r="F15" s="69">
        <f ca="1">F16-INT(RAND()*2+1)</f>
        <v>5</v>
      </c>
      <c r="G15" s="167" t="s">
        <v>4</v>
      </c>
      <c r="H15" s="75">
        <f>B15*H16+C15</f>
        <v>27</v>
      </c>
      <c r="I15" s="167" t="s">
        <v>0</v>
      </c>
      <c r="J15" s="75">
        <f>E15*J16+F15</f>
        <v>26</v>
      </c>
      <c r="K15" s="167" t="s">
        <v>4</v>
      </c>
      <c r="L15" s="75">
        <f>IF(H16&lt;&gt;J16,H15*J16,H15)</f>
        <v>27</v>
      </c>
      <c r="M15" s="167" t="s">
        <v>0</v>
      </c>
      <c r="N15" s="75">
        <f>IF(J16&lt;&gt;H16,J15*H16,J15)</f>
        <v>26</v>
      </c>
      <c r="O15" s="166" t="s">
        <v>4</v>
      </c>
      <c r="P15" s="75">
        <f>L15+N15</f>
        <v>53</v>
      </c>
      <c r="Q15" s="167" t="s">
        <v>4</v>
      </c>
      <c r="R15" s="165">
        <f>INT(P15/P16)</f>
        <v>7</v>
      </c>
      <c r="S15" s="76">
        <f>MOD(P15,P16)</f>
        <v>4</v>
      </c>
      <c r="T15" s="77">
        <f>B15+C15/C16+E15+F15/F16</f>
        <v>7.571428571428572</v>
      </c>
    </row>
    <row r="16" spans="2:20" ht="13.5" thickBot="1">
      <c r="B16" s="166"/>
      <c r="C16" s="69">
        <f ca="1">VLOOKUP(INT(RAND()*4+1),$U$4:$V$7,2)</f>
        <v>7</v>
      </c>
      <c r="D16" s="166"/>
      <c r="E16" s="166"/>
      <c r="F16" s="69">
        <f ca="1">VLOOKUP(INT(RAND()*4+1),$U$4:$V$7,2)</f>
        <v>7</v>
      </c>
      <c r="G16" s="166"/>
      <c r="H16" s="75">
        <f>C16</f>
        <v>7</v>
      </c>
      <c r="I16" s="166"/>
      <c r="J16" s="75">
        <f>F16</f>
        <v>7</v>
      </c>
      <c r="K16" s="166"/>
      <c r="L16" s="75">
        <f>IF(C16&lt;&gt;F16,C16*F16,C16)</f>
        <v>7</v>
      </c>
      <c r="M16" s="166"/>
      <c r="N16" s="75">
        <f>IF(C16&lt;&gt;F16,C16*F16,F16)</f>
        <v>7</v>
      </c>
      <c r="O16" s="166"/>
      <c r="P16" s="75">
        <f>N16</f>
        <v>7</v>
      </c>
      <c r="Q16" s="166"/>
      <c r="R16" s="165"/>
      <c r="S16" s="76">
        <f>N16</f>
        <v>7</v>
      </c>
      <c r="T16" s="78"/>
    </row>
    <row r="17" ht="13.5" thickBot="1"/>
    <row r="18" spans="2:20" ht="12.75">
      <c r="B18" s="166">
        <f ca="1">INT(RAND()*4+1)</f>
        <v>3</v>
      </c>
      <c r="C18" s="69">
        <f ca="1">C19-INT(RAND()*2+1)</f>
        <v>1</v>
      </c>
      <c r="D18" s="166" t="s">
        <v>0</v>
      </c>
      <c r="E18" s="166">
        <f ca="1">INT(RAND()*4+1)</f>
        <v>1</v>
      </c>
      <c r="F18" s="69">
        <f ca="1">F19-INT(RAND()*2+1)</f>
        <v>9</v>
      </c>
      <c r="G18" s="167" t="s">
        <v>4</v>
      </c>
      <c r="H18" s="75">
        <f>B18*H19+C18</f>
        <v>10</v>
      </c>
      <c r="I18" s="167" t="s">
        <v>0</v>
      </c>
      <c r="J18" s="75">
        <f>E18*J19+F18</f>
        <v>20</v>
      </c>
      <c r="K18" s="167" t="s">
        <v>4</v>
      </c>
      <c r="L18" s="75">
        <f>IF(H19&lt;&gt;J19,H18*J19,H18)</f>
        <v>110</v>
      </c>
      <c r="M18" s="167" t="s">
        <v>0</v>
      </c>
      <c r="N18" s="75">
        <f>IF(J19&lt;&gt;H19,J18*H19,J18)</f>
        <v>60</v>
      </c>
      <c r="O18" s="166" t="s">
        <v>4</v>
      </c>
      <c r="P18" s="75">
        <f>L18+N18</f>
        <v>170</v>
      </c>
      <c r="Q18" s="167" t="s">
        <v>4</v>
      </c>
      <c r="R18" s="165">
        <f>INT(P18/P19)</f>
        <v>5</v>
      </c>
      <c r="S18" s="76">
        <f>MOD(P18,P19)</f>
        <v>5</v>
      </c>
      <c r="T18" s="77">
        <f>B18+C18/C19+E18+F18/F19</f>
        <v>5.151515151515152</v>
      </c>
    </row>
    <row r="19" spans="2:20" ht="13.5" thickBot="1">
      <c r="B19" s="166"/>
      <c r="C19" s="69">
        <f ca="1">VLOOKUP(INT(RAND()*4+1),$U$4:$V$7,2)</f>
        <v>3</v>
      </c>
      <c r="D19" s="166"/>
      <c r="E19" s="166"/>
      <c r="F19" s="69">
        <f ca="1">VLOOKUP(INT(RAND()*4+1),$U$4:$V$7,2)</f>
        <v>11</v>
      </c>
      <c r="G19" s="166"/>
      <c r="H19" s="75">
        <f>C19</f>
        <v>3</v>
      </c>
      <c r="I19" s="166"/>
      <c r="J19" s="75">
        <f>F19</f>
        <v>11</v>
      </c>
      <c r="K19" s="166"/>
      <c r="L19" s="75">
        <f>IF(C19&lt;&gt;F19,C19*F19,C19)</f>
        <v>33</v>
      </c>
      <c r="M19" s="166"/>
      <c r="N19" s="75">
        <f>IF(C19&lt;&gt;F19,C19*F19,F19)</f>
        <v>33</v>
      </c>
      <c r="O19" s="166"/>
      <c r="P19" s="75">
        <f>N19</f>
        <v>33</v>
      </c>
      <c r="Q19" s="166"/>
      <c r="R19" s="165"/>
      <c r="S19" s="76">
        <f>N19</f>
        <v>33</v>
      </c>
      <c r="T19" s="78"/>
    </row>
    <row r="20" ht="13.5" thickBot="1"/>
    <row r="21" spans="2:20" ht="12.75">
      <c r="B21" s="166">
        <f ca="1">INT(RAND()*4+4)+1</f>
        <v>6</v>
      </c>
      <c r="C21" s="69">
        <f ca="1">C22-INT(RAND()*2+1)</f>
        <v>2</v>
      </c>
      <c r="D21" s="166" t="s">
        <v>1</v>
      </c>
      <c r="E21" s="166">
        <f ca="1">INT(RAND()*4+1)</f>
        <v>1</v>
      </c>
      <c r="F21" s="69">
        <f ca="1">F22-INT(RAND()*2+1)</f>
        <v>2</v>
      </c>
      <c r="G21" s="167" t="s">
        <v>4</v>
      </c>
      <c r="H21" s="69">
        <f>B21*H22+C21</f>
        <v>20</v>
      </c>
      <c r="I21" s="167" t="s">
        <v>1</v>
      </c>
      <c r="J21" s="69">
        <f>E21*J22+F21</f>
        <v>5</v>
      </c>
      <c r="K21" s="167" t="s">
        <v>4</v>
      </c>
      <c r="L21" s="69">
        <f>IF(H22&lt;&gt;J22,H21*J22,H21)</f>
        <v>20</v>
      </c>
      <c r="M21" s="167" t="s">
        <v>1</v>
      </c>
      <c r="N21" s="69">
        <f>IF(J22&lt;&gt;H22,J21*H22,J21)</f>
        <v>5</v>
      </c>
      <c r="O21" s="166" t="s">
        <v>4</v>
      </c>
      <c r="P21" s="69">
        <f>L21-N21</f>
        <v>15</v>
      </c>
      <c r="Q21" s="167" t="s">
        <v>4</v>
      </c>
      <c r="R21" s="166">
        <f>INT(P21/P22)</f>
        <v>5</v>
      </c>
      <c r="S21" s="72">
        <f>MOD(P21,P22)</f>
        <v>0</v>
      </c>
      <c r="T21" s="73">
        <f>(B21+C21/C22)-(E21+F21/F22)</f>
        <v>5</v>
      </c>
    </row>
    <row r="22" spans="2:20" ht="13.5" thickBot="1">
      <c r="B22" s="166"/>
      <c r="C22" s="69">
        <f ca="1">VLOOKUP(INT(RAND()*4+1),$U$4:$V$7,2)</f>
        <v>3</v>
      </c>
      <c r="D22" s="166"/>
      <c r="E22" s="166"/>
      <c r="F22" s="69">
        <f ca="1">VLOOKUP(INT(RAND()*4+1),$U$4:$V$7,2)</f>
        <v>3</v>
      </c>
      <c r="G22" s="166"/>
      <c r="H22" s="69">
        <f>C22</f>
        <v>3</v>
      </c>
      <c r="I22" s="166"/>
      <c r="J22" s="69">
        <f>F22</f>
        <v>3</v>
      </c>
      <c r="K22" s="166"/>
      <c r="L22" s="69">
        <f>IF(C22&lt;&gt;F22,C22*F22,C22)</f>
        <v>3</v>
      </c>
      <c r="M22" s="166"/>
      <c r="N22" s="69">
        <f>IF(C22&lt;&gt;F22,C22*F22,F22)</f>
        <v>3</v>
      </c>
      <c r="O22" s="166"/>
      <c r="P22" s="69">
        <f>N22</f>
        <v>3</v>
      </c>
      <c r="Q22" s="166"/>
      <c r="R22" s="166"/>
      <c r="S22" s="72">
        <f>N22</f>
        <v>3</v>
      </c>
      <c r="T22" s="74"/>
    </row>
    <row r="23" ht="13.5" thickBot="1"/>
    <row r="24" spans="2:20" ht="12.75">
      <c r="B24" s="166">
        <f ca="1">INT(RAND()*4+4)+1</f>
        <v>8</v>
      </c>
      <c r="C24" s="69">
        <f ca="1">C25-INT(RAND()*2+1)</f>
        <v>9</v>
      </c>
      <c r="D24" s="166" t="s">
        <v>1</v>
      </c>
      <c r="E24" s="166">
        <f ca="1">INT(RAND()*4+1)</f>
        <v>4</v>
      </c>
      <c r="F24" s="69">
        <f ca="1">F25-INT(RAND()*2+1)</f>
        <v>3</v>
      </c>
      <c r="G24" s="167" t="s">
        <v>4</v>
      </c>
      <c r="H24" s="75">
        <f>B24*H25+C24</f>
        <v>97</v>
      </c>
      <c r="I24" s="167" t="s">
        <v>1</v>
      </c>
      <c r="J24" s="75">
        <f>E24*J25+F24</f>
        <v>23</v>
      </c>
      <c r="K24" s="167" t="s">
        <v>4</v>
      </c>
      <c r="L24" s="75">
        <f>IF(H25&lt;&gt;J25,H24*J25,H24)</f>
        <v>485</v>
      </c>
      <c r="M24" s="167" t="s">
        <v>1</v>
      </c>
      <c r="N24" s="75">
        <f>IF(J25&lt;&gt;H25,J24*H25,J24)</f>
        <v>253</v>
      </c>
      <c r="O24" s="166" t="s">
        <v>4</v>
      </c>
      <c r="P24" s="75">
        <f>L24-N24</f>
        <v>232</v>
      </c>
      <c r="Q24" s="167" t="s">
        <v>4</v>
      </c>
      <c r="R24" s="165">
        <f>INT(P24/P25)</f>
        <v>4</v>
      </c>
      <c r="S24" s="76">
        <f>MOD(P24,P25)</f>
        <v>12</v>
      </c>
      <c r="T24" s="77">
        <f>(B24+C24/C25)-(E24+F24/F25)</f>
        <v>4.218181818181819</v>
      </c>
    </row>
    <row r="25" spans="2:20" ht="13.5" thickBot="1">
      <c r="B25" s="166"/>
      <c r="C25" s="69">
        <f ca="1">VLOOKUP(INT(RAND()*4+1),$U$4:$V$7,2)</f>
        <v>11</v>
      </c>
      <c r="D25" s="166"/>
      <c r="E25" s="166"/>
      <c r="F25" s="69">
        <f ca="1">VLOOKUP(INT(RAND()*4+1),$U$4:$V$7,2)</f>
        <v>5</v>
      </c>
      <c r="G25" s="166"/>
      <c r="H25" s="75">
        <f>C25</f>
        <v>11</v>
      </c>
      <c r="I25" s="166"/>
      <c r="J25" s="75">
        <f>F25</f>
        <v>5</v>
      </c>
      <c r="K25" s="166"/>
      <c r="L25" s="75">
        <f>IF(C25&lt;&gt;F25,C25*F25,C25)</f>
        <v>55</v>
      </c>
      <c r="M25" s="166"/>
      <c r="N25" s="75">
        <f>IF(C25&lt;&gt;F25,C25*F25,F25)</f>
        <v>55</v>
      </c>
      <c r="O25" s="166"/>
      <c r="P25" s="75">
        <f>N25</f>
        <v>55</v>
      </c>
      <c r="Q25" s="166"/>
      <c r="R25" s="165"/>
      <c r="S25" s="76">
        <f>N25</f>
        <v>55</v>
      </c>
      <c r="T25" s="78"/>
    </row>
    <row r="26" ht="13.5" thickBot="1"/>
    <row r="27" spans="2:20" ht="12.75">
      <c r="B27" s="166">
        <f ca="1">INT(RAND()*4+4)+1</f>
        <v>8</v>
      </c>
      <c r="C27" s="69">
        <f ca="1">C28-INT(RAND()*2+1)</f>
        <v>1</v>
      </c>
      <c r="D27" s="166" t="s">
        <v>1</v>
      </c>
      <c r="E27" s="166">
        <f ca="1">INT(RAND()*4+1)</f>
        <v>1</v>
      </c>
      <c r="F27" s="69">
        <f ca="1">F28-INT(RAND()*2+1)</f>
        <v>9</v>
      </c>
      <c r="G27" s="167" t="s">
        <v>4</v>
      </c>
      <c r="H27" s="75">
        <f>B27*H28+C27</f>
        <v>25</v>
      </c>
      <c r="I27" s="167" t="s">
        <v>1</v>
      </c>
      <c r="J27" s="75">
        <f>E27*J28+F27</f>
        <v>20</v>
      </c>
      <c r="K27" s="167" t="s">
        <v>4</v>
      </c>
      <c r="L27" s="75">
        <f>IF(H28&lt;&gt;J28,H27*J28,H27)</f>
        <v>275</v>
      </c>
      <c r="M27" s="167" t="s">
        <v>1</v>
      </c>
      <c r="N27" s="75">
        <f>IF(J28&lt;&gt;H28,J27*H28,J27)</f>
        <v>60</v>
      </c>
      <c r="O27" s="166" t="s">
        <v>4</v>
      </c>
      <c r="P27" s="75">
        <f>L27-N27</f>
        <v>215</v>
      </c>
      <c r="Q27" s="167" t="s">
        <v>4</v>
      </c>
      <c r="R27" s="165">
        <f>INT(P27/P28)</f>
        <v>6</v>
      </c>
      <c r="S27" s="76">
        <f>MOD(P27,P28)</f>
        <v>17</v>
      </c>
      <c r="T27" s="77">
        <f>(B27+C27/C28)-(E27+F27/F28)</f>
        <v>6.515151515151516</v>
      </c>
    </row>
    <row r="28" spans="2:20" ht="13.5" thickBot="1">
      <c r="B28" s="166"/>
      <c r="C28" s="69">
        <f ca="1">VLOOKUP(INT(RAND()*4+1),$U$4:$V$7,2)</f>
        <v>3</v>
      </c>
      <c r="D28" s="166"/>
      <c r="E28" s="166"/>
      <c r="F28" s="69">
        <f ca="1">VLOOKUP(INT(RAND()*4+1),$U$4:$V$7,2)</f>
        <v>11</v>
      </c>
      <c r="G28" s="166"/>
      <c r="H28" s="75">
        <f>C28</f>
        <v>3</v>
      </c>
      <c r="I28" s="166"/>
      <c r="J28" s="75">
        <f>F28</f>
        <v>11</v>
      </c>
      <c r="K28" s="166"/>
      <c r="L28" s="75">
        <f>IF(C28&lt;&gt;F28,C28*F28,C28)</f>
        <v>33</v>
      </c>
      <c r="M28" s="166"/>
      <c r="N28" s="75">
        <f>IF(C28&lt;&gt;F28,C28*F28,F28)</f>
        <v>33</v>
      </c>
      <c r="O28" s="166"/>
      <c r="P28" s="75">
        <f>N28</f>
        <v>33</v>
      </c>
      <c r="Q28" s="166"/>
      <c r="R28" s="165"/>
      <c r="S28" s="76">
        <f>N28</f>
        <v>33</v>
      </c>
      <c r="T28" s="78"/>
    </row>
    <row r="29" ht="13.5" thickBot="1"/>
    <row r="30" spans="2:20" ht="12.75">
      <c r="B30" s="166">
        <f ca="1">INT(RAND()*4+4)+1</f>
        <v>8</v>
      </c>
      <c r="C30" s="69">
        <f ca="1">C31-INT(RAND()*2+1)</f>
        <v>2</v>
      </c>
      <c r="D30" s="166" t="s">
        <v>1</v>
      </c>
      <c r="E30" s="166">
        <f ca="1">INT(RAND()*4+1)</f>
        <v>3</v>
      </c>
      <c r="F30" s="69">
        <f ca="1">F31-INT(RAND()*2+1)</f>
        <v>4</v>
      </c>
      <c r="G30" s="167" t="s">
        <v>4</v>
      </c>
      <c r="H30" s="75">
        <f>B30*H31+C30</f>
        <v>26</v>
      </c>
      <c r="I30" s="167" t="s">
        <v>1</v>
      </c>
      <c r="J30" s="75">
        <f>E30*J31+F30</f>
        <v>19</v>
      </c>
      <c r="K30" s="167" t="s">
        <v>4</v>
      </c>
      <c r="L30" s="75">
        <f>IF(H31&lt;&gt;J31,H30*J31,H30)</f>
        <v>130</v>
      </c>
      <c r="M30" s="167" t="s">
        <v>1</v>
      </c>
      <c r="N30" s="75">
        <f>IF(J31&lt;&gt;H31,J30*H31,J30)</f>
        <v>57</v>
      </c>
      <c r="O30" s="166" t="s">
        <v>4</v>
      </c>
      <c r="P30" s="75">
        <f>L30-N30</f>
        <v>73</v>
      </c>
      <c r="Q30" s="167" t="s">
        <v>4</v>
      </c>
      <c r="R30" s="165">
        <f>INT(P30/P31)</f>
        <v>4</v>
      </c>
      <c r="S30" s="76">
        <f>MOD(P30,P31)</f>
        <v>13</v>
      </c>
      <c r="T30" s="77">
        <f>(B30+C30/C31)-(E30+F30/F31)</f>
        <v>4.866666666666666</v>
      </c>
    </row>
    <row r="31" spans="2:20" ht="13.5" thickBot="1">
      <c r="B31" s="166"/>
      <c r="C31" s="69">
        <f ca="1">VLOOKUP(INT(RAND()*4+1),$U$4:$V$7,2)</f>
        <v>3</v>
      </c>
      <c r="D31" s="166"/>
      <c r="E31" s="166"/>
      <c r="F31" s="69">
        <f ca="1">VLOOKUP(INT(RAND()*4+1),$U$4:$V$7,2)</f>
        <v>5</v>
      </c>
      <c r="G31" s="166"/>
      <c r="H31" s="75">
        <f>C31</f>
        <v>3</v>
      </c>
      <c r="I31" s="166"/>
      <c r="J31" s="75">
        <f>F31</f>
        <v>5</v>
      </c>
      <c r="K31" s="166"/>
      <c r="L31" s="75">
        <f>IF(C31&lt;&gt;F31,C31*F31,C31)</f>
        <v>15</v>
      </c>
      <c r="M31" s="166"/>
      <c r="N31" s="75">
        <f>IF(C31&lt;&gt;F31,C31*F31,F31)</f>
        <v>15</v>
      </c>
      <c r="O31" s="166"/>
      <c r="P31" s="75">
        <f>N31</f>
        <v>15</v>
      </c>
      <c r="Q31" s="166"/>
      <c r="R31" s="165"/>
      <c r="S31" s="76">
        <f>N31</f>
        <v>15</v>
      </c>
      <c r="T31" s="78"/>
    </row>
    <row r="32" ht="13.5" thickBot="1">
      <c r="U32" s="70" t="s">
        <v>8</v>
      </c>
    </row>
    <row r="33" spans="2:20" ht="12.75">
      <c r="B33" s="166">
        <f ca="1">INT(RAND()*4+4)+1</f>
        <v>6</v>
      </c>
      <c r="C33" s="69">
        <f ca="1">C34-INT(RAND()*2+1)</f>
        <v>9</v>
      </c>
      <c r="D33" s="166" t="s">
        <v>1</v>
      </c>
      <c r="E33" s="166">
        <f ca="1">INT(RAND()*4+1)</f>
        <v>4</v>
      </c>
      <c r="F33" s="69">
        <f ca="1">F34-INT(RAND()*2+1)</f>
        <v>4</v>
      </c>
      <c r="G33" s="167" t="s">
        <v>4</v>
      </c>
      <c r="H33" s="75">
        <f>B33*H34+C33</f>
        <v>75</v>
      </c>
      <c r="I33" s="167" t="s">
        <v>1</v>
      </c>
      <c r="J33" s="75">
        <f>E33*J34+F33</f>
        <v>24</v>
      </c>
      <c r="K33" s="167" t="s">
        <v>4</v>
      </c>
      <c r="L33" s="75">
        <f>IF(H34&lt;&gt;J34,H33*J34,H33)</f>
        <v>375</v>
      </c>
      <c r="M33" s="167" t="s">
        <v>1</v>
      </c>
      <c r="N33" s="75">
        <f>IF(J34&lt;&gt;H34,J33*H34,J33)</f>
        <v>264</v>
      </c>
      <c r="O33" s="166" t="s">
        <v>4</v>
      </c>
      <c r="P33" s="75">
        <f>L33-N33</f>
        <v>111</v>
      </c>
      <c r="Q33" s="167" t="s">
        <v>4</v>
      </c>
      <c r="R33" s="165">
        <f>INT(P33/P34)</f>
        <v>2</v>
      </c>
      <c r="S33" s="76">
        <f>MOD(P33,P34)</f>
        <v>1</v>
      </c>
      <c r="T33" s="77">
        <f>(B33+C33/C34)-(E33+F33/F34)</f>
        <v>2.0181818181818185</v>
      </c>
    </row>
    <row r="34" spans="2:24" ht="13.5" thickBot="1">
      <c r="B34" s="166"/>
      <c r="C34" s="69">
        <f ca="1">VLOOKUP(INT(RAND()*4+1),$U$4:$V$7,2)</f>
        <v>11</v>
      </c>
      <c r="D34" s="166"/>
      <c r="E34" s="166"/>
      <c r="F34" s="69">
        <f ca="1">VLOOKUP(INT(RAND()*4+1),$U$4:$V$7,2)</f>
        <v>5</v>
      </c>
      <c r="G34" s="166"/>
      <c r="H34" s="75">
        <f>C34</f>
        <v>11</v>
      </c>
      <c r="I34" s="166"/>
      <c r="J34" s="75">
        <f>F34</f>
        <v>5</v>
      </c>
      <c r="K34" s="166"/>
      <c r="L34" s="75">
        <f>IF(C34&lt;&gt;F34,C34*F34,C34)</f>
        <v>55</v>
      </c>
      <c r="M34" s="166"/>
      <c r="N34" s="75">
        <f>IF(C34&lt;&gt;F34,C34*F34,F34)</f>
        <v>55</v>
      </c>
      <c r="O34" s="166"/>
      <c r="P34" s="75">
        <f>N34</f>
        <v>55</v>
      </c>
      <c r="Q34" s="166"/>
      <c r="R34" s="165"/>
      <c r="S34" s="76">
        <f>N34</f>
        <v>55</v>
      </c>
      <c r="T34" s="78"/>
      <c r="U34" s="70">
        <v>1</v>
      </c>
      <c r="V34" s="70">
        <v>1</v>
      </c>
      <c r="W34" s="70">
        <v>1</v>
      </c>
      <c r="X34" s="70">
        <v>5</v>
      </c>
    </row>
    <row r="35" spans="21:24" ht="13.5" thickBot="1">
      <c r="U35" s="70">
        <v>2</v>
      </c>
      <c r="V35" s="70">
        <v>2</v>
      </c>
      <c r="W35" s="70">
        <v>2</v>
      </c>
      <c r="X35" s="70">
        <v>11</v>
      </c>
    </row>
    <row r="36" spans="2:22" ht="12.75">
      <c r="B36" s="166">
        <f ca="1">INT(RAND()*3+1)</f>
        <v>1</v>
      </c>
      <c r="C36" s="69">
        <f ca="1">C37-INT(RAND()*2+1)</f>
        <v>10</v>
      </c>
      <c r="D36" s="166" t="s">
        <v>2</v>
      </c>
      <c r="E36" s="166">
        <f ca="1">INT(RAND()*3+1)</f>
        <v>1</v>
      </c>
      <c r="F36" s="69">
        <f ca="1">F37-INT(RAND()*2+1)</f>
        <v>5</v>
      </c>
      <c r="G36" s="167" t="s">
        <v>4</v>
      </c>
      <c r="H36" s="69">
        <f>B36*H37+C36</f>
        <v>21</v>
      </c>
      <c r="I36" s="167" t="s">
        <v>2</v>
      </c>
      <c r="J36" s="69">
        <f>E36*J37+F36</f>
        <v>12</v>
      </c>
      <c r="K36" s="167" t="s">
        <v>4</v>
      </c>
      <c r="L36" s="69">
        <f>H36</f>
        <v>21</v>
      </c>
      <c r="M36" s="167" t="s">
        <v>2</v>
      </c>
      <c r="N36" s="69">
        <f>J36</f>
        <v>12</v>
      </c>
      <c r="O36" s="166" t="s">
        <v>4</v>
      </c>
      <c r="P36" s="69">
        <f>L36*N36</f>
        <v>252</v>
      </c>
      <c r="Q36" s="167" t="s">
        <v>4</v>
      </c>
      <c r="R36" s="166">
        <f>INT(P36/P37)</f>
        <v>3</v>
      </c>
      <c r="S36" s="72">
        <f>MOD(P36,P37)</f>
        <v>21</v>
      </c>
      <c r="T36" s="73">
        <f>(B36+C36/C37)*(E36+F36/F37)</f>
        <v>3.272727272727273</v>
      </c>
      <c r="U36" s="70">
        <v>3</v>
      </c>
      <c r="V36" s="70">
        <v>3</v>
      </c>
    </row>
    <row r="37" spans="2:24" ht="13.5" thickBot="1">
      <c r="B37" s="166"/>
      <c r="C37" s="69">
        <f ca="1">VLOOKUP(INT(RAND()*4+1),$U$4:$V$7,2)</f>
        <v>11</v>
      </c>
      <c r="D37" s="166"/>
      <c r="E37" s="166"/>
      <c r="F37" s="69">
        <f ca="1">VLOOKUP(INT(RAND()*4+1),$U$4:$V$7,2)</f>
        <v>7</v>
      </c>
      <c r="G37" s="166"/>
      <c r="H37" s="69">
        <f>C37</f>
        <v>11</v>
      </c>
      <c r="I37" s="166"/>
      <c r="J37" s="69">
        <f>F37</f>
        <v>7</v>
      </c>
      <c r="K37" s="166"/>
      <c r="L37" s="69">
        <f>H37</f>
        <v>11</v>
      </c>
      <c r="M37" s="166"/>
      <c r="N37" s="69">
        <f>J37</f>
        <v>7</v>
      </c>
      <c r="O37" s="166"/>
      <c r="P37" s="69">
        <f>L37*N37</f>
        <v>77</v>
      </c>
      <c r="Q37" s="166"/>
      <c r="R37" s="166"/>
      <c r="S37" s="72">
        <f>P37</f>
        <v>77</v>
      </c>
      <c r="T37" s="74"/>
      <c r="W37" s="70">
        <v>1</v>
      </c>
      <c r="X37" s="70">
        <v>7</v>
      </c>
    </row>
    <row r="38" spans="23:24" ht="13.5" thickBot="1">
      <c r="W38" s="70">
        <v>2</v>
      </c>
      <c r="X38" s="70">
        <v>13</v>
      </c>
    </row>
    <row r="39" spans="2:20" ht="12.75">
      <c r="B39" s="166">
        <f ca="1">INT(RAND()*3+1)</f>
        <v>1</v>
      </c>
      <c r="C39" s="69">
        <f ca="1">C40-INT(RAND()*2+1)</f>
        <v>6</v>
      </c>
      <c r="D39" s="166" t="s">
        <v>2</v>
      </c>
      <c r="E39" s="166">
        <f ca="1">INT(RAND()*3+1)</f>
        <v>3</v>
      </c>
      <c r="F39" s="69">
        <f ca="1">F40-INT(RAND()*2+1)</f>
        <v>5</v>
      </c>
      <c r="G39" s="167" t="s">
        <v>4</v>
      </c>
      <c r="H39" s="75">
        <f>B39*H40+C39</f>
        <v>13</v>
      </c>
      <c r="I39" s="167" t="s">
        <v>2</v>
      </c>
      <c r="J39" s="75">
        <f>E39*J40+F39</f>
        <v>26</v>
      </c>
      <c r="K39" s="167" t="s">
        <v>4</v>
      </c>
      <c r="L39" s="75">
        <f>H39</f>
        <v>13</v>
      </c>
      <c r="M39" s="167" t="s">
        <v>2</v>
      </c>
      <c r="N39" s="75">
        <f>J39</f>
        <v>26</v>
      </c>
      <c r="O39" s="166" t="s">
        <v>4</v>
      </c>
      <c r="P39" s="75">
        <f>L39*N39</f>
        <v>338</v>
      </c>
      <c r="Q39" s="167" t="s">
        <v>4</v>
      </c>
      <c r="R39" s="165">
        <f>INT(P39/P40)</f>
        <v>6</v>
      </c>
      <c r="S39" s="76">
        <f>MOD(P39,P40)</f>
        <v>44</v>
      </c>
      <c r="T39" s="77">
        <f>(B39+C39/C40)*(E39+F39/F40)</f>
        <v>6.8979591836734695</v>
      </c>
    </row>
    <row r="40" spans="2:20" ht="13.5" thickBot="1">
      <c r="B40" s="166"/>
      <c r="C40" s="69">
        <f ca="1">VLOOKUP(INT(RAND()*4+1),$U$4:$V$7,2)</f>
        <v>7</v>
      </c>
      <c r="D40" s="166"/>
      <c r="E40" s="166"/>
      <c r="F40" s="69">
        <f ca="1">VLOOKUP(INT(RAND()*4+1),$U$4:$V$7,2)</f>
        <v>7</v>
      </c>
      <c r="G40" s="166"/>
      <c r="H40" s="75">
        <f>C40</f>
        <v>7</v>
      </c>
      <c r="I40" s="166"/>
      <c r="J40" s="75">
        <f>F40</f>
        <v>7</v>
      </c>
      <c r="K40" s="166"/>
      <c r="L40" s="75">
        <f>H40</f>
        <v>7</v>
      </c>
      <c r="M40" s="166" t="s">
        <v>2</v>
      </c>
      <c r="N40" s="75">
        <f>J40</f>
        <v>7</v>
      </c>
      <c r="O40" s="166"/>
      <c r="P40" s="75">
        <f>L40*N40</f>
        <v>49</v>
      </c>
      <c r="Q40" s="166"/>
      <c r="R40" s="165"/>
      <c r="S40" s="76">
        <f>P40</f>
        <v>49</v>
      </c>
      <c r="T40" s="78"/>
    </row>
    <row r="41" ht="13.5" thickBot="1"/>
    <row r="42" spans="2:20" ht="12.75">
      <c r="B42" s="166">
        <f ca="1">INT(RAND()*3+1)</f>
        <v>2</v>
      </c>
      <c r="C42" s="69">
        <f ca="1">C43-INT(RAND()*2+1)</f>
        <v>6</v>
      </c>
      <c r="D42" s="166" t="s">
        <v>2</v>
      </c>
      <c r="E42" s="166">
        <f ca="1">INT(RAND()*3+1)</f>
        <v>1</v>
      </c>
      <c r="F42" s="69">
        <f ca="1">F43-INT(RAND()*2+1)</f>
        <v>5</v>
      </c>
      <c r="G42" s="167" t="s">
        <v>4</v>
      </c>
      <c r="H42" s="75">
        <f>B42*H43+C42</f>
        <v>20</v>
      </c>
      <c r="I42" s="167" t="s">
        <v>2</v>
      </c>
      <c r="J42" s="75">
        <f>E42*J43+F42</f>
        <v>12</v>
      </c>
      <c r="K42" s="167" t="s">
        <v>4</v>
      </c>
      <c r="L42" s="75">
        <f>H42</f>
        <v>20</v>
      </c>
      <c r="M42" s="167" t="s">
        <v>2</v>
      </c>
      <c r="N42" s="75">
        <f>J42</f>
        <v>12</v>
      </c>
      <c r="O42" s="166" t="s">
        <v>4</v>
      </c>
      <c r="P42" s="75">
        <f>L42*N42</f>
        <v>240</v>
      </c>
      <c r="Q42" s="167" t="s">
        <v>4</v>
      </c>
      <c r="R42" s="165">
        <f>INT(P42/P43)</f>
        <v>4</v>
      </c>
      <c r="S42" s="76">
        <f>MOD(P42,P43)</f>
        <v>44</v>
      </c>
      <c r="T42" s="77">
        <f>(B42+C42/C43)*(E42+F42/F43)</f>
        <v>4.8979591836734695</v>
      </c>
    </row>
    <row r="43" spans="2:20" ht="13.5" thickBot="1">
      <c r="B43" s="166"/>
      <c r="C43" s="69">
        <f ca="1">VLOOKUP(INT(RAND()*4+1),$U$4:$V$7,2)</f>
        <v>7</v>
      </c>
      <c r="D43" s="166"/>
      <c r="E43" s="166"/>
      <c r="F43" s="69">
        <f ca="1">VLOOKUP(INT(RAND()*4+1),$U$4:$V$7,2)</f>
        <v>7</v>
      </c>
      <c r="G43" s="166"/>
      <c r="H43" s="75">
        <f>C43</f>
        <v>7</v>
      </c>
      <c r="I43" s="166"/>
      <c r="J43" s="75">
        <f>F43</f>
        <v>7</v>
      </c>
      <c r="K43" s="166"/>
      <c r="L43" s="75">
        <f>H43</f>
        <v>7</v>
      </c>
      <c r="M43" s="166" t="s">
        <v>2</v>
      </c>
      <c r="N43" s="75">
        <f>J43</f>
        <v>7</v>
      </c>
      <c r="O43" s="166"/>
      <c r="P43" s="75">
        <f>L43*N43</f>
        <v>49</v>
      </c>
      <c r="Q43" s="166"/>
      <c r="R43" s="165"/>
      <c r="S43" s="76">
        <f>P43</f>
        <v>49</v>
      </c>
      <c r="T43" s="78"/>
    </row>
    <row r="44" ht="13.5" thickBot="1"/>
    <row r="45" spans="2:20" ht="12.75">
      <c r="B45" s="166">
        <f ca="1">INT(RAND()*3+1)</f>
        <v>3</v>
      </c>
      <c r="C45" s="69">
        <f ca="1">C46-INT(RAND()*2+1)</f>
        <v>2</v>
      </c>
      <c r="D45" s="166" t="s">
        <v>2</v>
      </c>
      <c r="E45" s="166">
        <f ca="1">INT(RAND()*3+1)</f>
        <v>1</v>
      </c>
      <c r="F45" s="69">
        <f ca="1">F46-INT(RAND()*2+1)</f>
        <v>9</v>
      </c>
      <c r="G45" s="167" t="s">
        <v>4</v>
      </c>
      <c r="H45" s="75">
        <f>B45*H46+C45</f>
        <v>11</v>
      </c>
      <c r="I45" s="167" t="s">
        <v>2</v>
      </c>
      <c r="J45" s="75">
        <f>E45*J46+F45</f>
        <v>20</v>
      </c>
      <c r="K45" s="167" t="s">
        <v>4</v>
      </c>
      <c r="L45" s="75">
        <f>H45</f>
        <v>11</v>
      </c>
      <c r="M45" s="167" t="s">
        <v>2</v>
      </c>
      <c r="N45" s="75">
        <f>J45</f>
        <v>20</v>
      </c>
      <c r="O45" s="166" t="s">
        <v>4</v>
      </c>
      <c r="P45" s="75">
        <f>L45*N45</f>
        <v>220</v>
      </c>
      <c r="Q45" s="167" t="s">
        <v>4</v>
      </c>
      <c r="R45" s="165">
        <f>INT(P45/P46)</f>
        <v>6</v>
      </c>
      <c r="S45" s="76">
        <f>MOD(P45,P46)</f>
        <v>22</v>
      </c>
      <c r="T45" s="77">
        <f>(B45+C45/C46)*(E45+F45/F46)</f>
        <v>6.666666666666667</v>
      </c>
    </row>
    <row r="46" spans="2:20" ht="13.5" thickBot="1">
      <c r="B46" s="166"/>
      <c r="C46" s="69">
        <f ca="1">VLOOKUP(INT(RAND()*4+1),$U$4:$V$7,2)</f>
        <v>3</v>
      </c>
      <c r="D46" s="166"/>
      <c r="E46" s="166"/>
      <c r="F46" s="69">
        <f ca="1">VLOOKUP(INT(RAND()*4+1),$U$4:$V$7,2)</f>
        <v>11</v>
      </c>
      <c r="G46" s="166"/>
      <c r="H46" s="75">
        <f>C46</f>
        <v>3</v>
      </c>
      <c r="I46" s="166"/>
      <c r="J46" s="75">
        <f>F46</f>
        <v>11</v>
      </c>
      <c r="K46" s="166"/>
      <c r="L46" s="75">
        <f>H46</f>
        <v>3</v>
      </c>
      <c r="M46" s="166" t="s">
        <v>2</v>
      </c>
      <c r="N46" s="75">
        <f>J46</f>
        <v>11</v>
      </c>
      <c r="O46" s="166"/>
      <c r="P46" s="75">
        <f>L46*N46</f>
        <v>33</v>
      </c>
      <c r="Q46" s="166"/>
      <c r="R46" s="165"/>
      <c r="S46" s="76">
        <f>P46</f>
        <v>33</v>
      </c>
      <c r="T46" s="78"/>
    </row>
    <row r="47" ht="13.5" thickBot="1"/>
    <row r="48" spans="2:20" ht="12.75">
      <c r="B48" s="166">
        <f ca="1">INT(RAND()*3+1)</f>
        <v>2</v>
      </c>
      <c r="C48" s="69">
        <f ca="1">C49-INT(RAND()*2+1)</f>
        <v>3</v>
      </c>
      <c r="D48" s="166" t="s">
        <v>2</v>
      </c>
      <c r="E48" s="166">
        <f ca="1">INT(RAND()*3+1)</f>
        <v>1</v>
      </c>
      <c r="F48" s="69">
        <f ca="1">F49-INT(RAND()*2+1)</f>
        <v>3</v>
      </c>
      <c r="G48" s="167" t="s">
        <v>4</v>
      </c>
      <c r="H48" s="75">
        <f>B48*H49+C48</f>
        <v>13</v>
      </c>
      <c r="I48" s="167" t="s">
        <v>2</v>
      </c>
      <c r="J48" s="75">
        <f>E48*J49+F48</f>
        <v>8</v>
      </c>
      <c r="K48" s="167" t="s">
        <v>4</v>
      </c>
      <c r="L48" s="75">
        <f>H48</f>
        <v>13</v>
      </c>
      <c r="M48" s="167" t="s">
        <v>2</v>
      </c>
      <c r="N48" s="75">
        <f>J48</f>
        <v>8</v>
      </c>
      <c r="O48" s="166" t="s">
        <v>4</v>
      </c>
      <c r="P48" s="75">
        <f>L48*N48</f>
        <v>104</v>
      </c>
      <c r="Q48" s="167" t="s">
        <v>4</v>
      </c>
      <c r="R48" s="165">
        <f>INT(P48/P49)</f>
        <v>4</v>
      </c>
      <c r="S48" s="76">
        <f>MOD(P48,P49)</f>
        <v>4</v>
      </c>
      <c r="T48" s="77">
        <f>(B48+C48/C49)*(E48+F48/F49)</f>
        <v>4.16</v>
      </c>
    </row>
    <row r="49" spans="2:20" ht="13.5" thickBot="1">
      <c r="B49" s="166"/>
      <c r="C49" s="69">
        <f ca="1">VLOOKUP(INT(RAND()*4+1),$U$4:$V$7,2)</f>
        <v>5</v>
      </c>
      <c r="D49" s="166"/>
      <c r="E49" s="166"/>
      <c r="F49" s="69">
        <f ca="1">VLOOKUP(INT(RAND()*4+1),$U$4:$V$7,2)</f>
        <v>5</v>
      </c>
      <c r="G49" s="166"/>
      <c r="H49" s="75">
        <f>C49</f>
        <v>5</v>
      </c>
      <c r="I49" s="166"/>
      <c r="J49" s="75">
        <f>F49</f>
        <v>5</v>
      </c>
      <c r="K49" s="166"/>
      <c r="L49" s="75">
        <f>H49</f>
        <v>5</v>
      </c>
      <c r="M49" s="166" t="s">
        <v>2</v>
      </c>
      <c r="N49" s="75">
        <f>J49</f>
        <v>5</v>
      </c>
      <c r="O49" s="166"/>
      <c r="P49" s="75">
        <f>L49*N49</f>
        <v>25</v>
      </c>
      <c r="Q49" s="166"/>
      <c r="R49" s="165"/>
      <c r="S49" s="76">
        <f>P49</f>
        <v>25</v>
      </c>
      <c r="T49" s="78"/>
    </row>
    <row r="50" ht="13.5" thickBot="1"/>
    <row r="51" spans="2:20" ht="12.75">
      <c r="B51" s="166">
        <f ca="1">INT(RAND()*3+1)</f>
        <v>3</v>
      </c>
      <c r="C51" s="69">
        <f ca="1">C52-INT(RAND()*2+1)</f>
        <v>5</v>
      </c>
      <c r="D51" s="166" t="s">
        <v>3</v>
      </c>
      <c r="E51" s="166">
        <f ca="1">INT(RAND()*3+1)</f>
        <v>3</v>
      </c>
      <c r="F51" s="69">
        <f ca="1">F52-INT(RAND()*2+1)</f>
        <v>10</v>
      </c>
      <c r="G51" s="167" t="s">
        <v>4</v>
      </c>
      <c r="H51" s="69">
        <f>B51*H52+C51</f>
        <v>26</v>
      </c>
      <c r="I51" s="167" t="s">
        <v>3</v>
      </c>
      <c r="J51" s="69">
        <f>E51*J52+F51</f>
        <v>43</v>
      </c>
      <c r="K51" s="167" t="s">
        <v>4</v>
      </c>
      <c r="L51" s="69">
        <f>H51</f>
        <v>26</v>
      </c>
      <c r="M51" s="167" t="s">
        <v>2</v>
      </c>
      <c r="N51" s="69">
        <f>J52</f>
        <v>11</v>
      </c>
      <c r="O51" s="166" t="s">
        <v>4</v>
      </c>
      <c r="P51" s="69">
        <f>L51*N51</f>
        <v>286</v>
      </c>
      <c r="Q51" s="167" t="s">
        <v>4</v>
      </c>
      <c r="R51" s="166">
        <f>INT(P51/P52)</f>
        <v>0</v>
      </c>
      <c r="S51" s="72">
        <f>MOD(P51,P52)</f>
        <v>286</v>
      </c>
      <c r="T51" s="73">
        <f>(B51+C51/C52)/(E51+F51/F52)</f>
        <v>0.9501661129568106</v>
      </c>
    </row>
    <row r="52" spans="2:20" ht="13.5" thickBot="1">
      <c r="B52" s="166"/>
      <c r="C52" s="69">
        <f ca="1">VLOOKUP(INT(RAND()*4+1),$U$4:$V$7,2)</f>
        <v>7</v>
      </c>
      <c r="D52" s="166"/>
      <c r="E52" s="166"/>
      <c r="F52" s="69">
        <f ca="1">VLOOKUP(INT(RAND()*4+1),$U$4:$V$7,2)</f>
        <v>11</v>
      </c>
      <c r="G52" s="166"/>
      <c r="H52" s="69">
        <f>C52</f>
        <v>7</v>
      </c>
      <c r="I52" s="166"/>
      <c r="J52" s="69">
        <f>F52</f>
        <v>11</v>
      </c>
      <c r="K52" s="166"/>
      <c r="L52" s="69">
        <f>H52</f>
        <v>7</v>
      </c>
      <c r="M52" s="166" t="s">
        <v>2</v>
      </c>
      <c r="N52" s="69">
        <f>J51</f>
        <v>43</v>
      </c>
      <c r="O52" s="166"/>
      <c r="P52" s="69">
        <f>L52*N52</f>
        <v>301</v>
      </c>
      <c r="Q52" s="166"/>
      <c r="R52" s="166"/>
      <c r="S52" s="72">
        <f>P52</f>
        <v>301</v>
      </c>
      <c r="T52" s="74"/>
    </row>
    <row r="53" ht="13.5" thickBot="1"/>
    <row r="54" spans="2:20" ht="12.75">
      <c r="B54" s="166">
        <f ca="1">INT(RAND()*3+1)</f>
        <v>1</v>
      </c>
      <c r="C54" s="69">
        <f ca="1">C55-INT(RAND()*2+1)</f>
        <v>9</v>
      </c>
      <c r="D54" s="166" t="s">
        <v>3</v>
      </c>
      <c r="E54" s="166">
        <f ca="1">INT(RAND()*3+1)</f>
        <v>2</v>
      </c>
      <c r="F54" s="69">
        <f ca="1">F55-INT(RAND()*2+1)</f>
        <v>3</v>
      </c>
      <c r="G54" s="167" t="s">
        <v>4</v>
      </c>
      <c r="H54" s="75">
        <f>B54*H55+C54</f>
        <v>20</v>
      </c>
      <c r="I54" s="167" t="s">
        <v>3</v>
      </c>
      <c r="J54" s="75">
        <f>E54*J55+F54</f>
        <v>13</v>
      </c>
      <c r="K54" s="167" t="s">
        <v>4</v>
      </c>
      <c r="L54" s="75">
        <f>H54</f>
        <v>20</v>
      </c>
      <c r="M54" s="167" t="s">
        <v>2</v>
      </c>
      <c r="N54" s="75">
        <f>J55</f>
        <v>5</v>
      </c>
      <c r="O54" s="166" t="s">
        <v>4</v>
      </c>
      <c r="P54" s="75">
        <f>L54*N54</f>
        <v>100</v>
      </c>
      <c r="Q54" s="167" t="s">
        <v>4</v>
      </c>
      <c r="R54" s="165">
        <f>INT(P54/P55)</f>
        <v>0</v>
      </c>
      <c r="S54" s="76">
        <f>MOD(P54,P55)</f>
        <v>100</v>
      </c>
      <c r="T54" s="77">
        <f>(B54+C54/C55)/(E54+F54/F55)</f>
        <v>0.6993006993006994</v>
      </c>
    </row>
    <row r="55" spans="2:20" ht="13.5" thickBot="1">
      <c r="B55" s="166"/>
      <c r="C55" s="69">
        <f ca="1">VLOOKUP(INT(RAND()*4+1),$U$4:$V$7,2)</f>
        <v>11</v>
      </c>
      <c r="D55" s="166"/>
      <c r="E55" s="166"/>
      <c r="F55" s="69">
        <f ca="1">VLOOKUP(INT(RAND()*4+1),$U$4:$V$7,2)</f>
        <v>5</v>
      </c>
      <c r="G55" s="166"/>
      <c r="H55" s="75">
        <f>C55</f>
        <v>11</v>
      </c>
      <c r="I55" s="166"/>
      <c r="J55" s="75">
        <f>F55</f>
        <v>5</v>
      </c>
      <c r="K55" s="166"/>
      <c r="L55" s="75">
        <f>H55</f>
        <v>11</v>
      </c>
      <c r="M55" s="166" t="s">
        <v>2</v>
      </c>
      <c r="N55" s="75">
        <f>J54</f>
        <v>13</v>
      </c>
      <c r="O55" s="166"/>
      <c r="P55" s="75">
        <f>L55*N55</f>
        <v>143</v>
      </c>
      <c r="Q55" s="166"/>
      <c r="R55" s="165"/>
      <c r="S55" s="76">
        <f>P55</f>
        <v>143</v>
      </c>
      <c r="T55" s="78"/>
    </row>
    <row r="56" ht="13.5" thickBot="1"/>
    <row r="57" spans="2:20" ht="12.75">
      <c r="B57" s="166">
        <f ca="1">INT(RAND()*3+1)</f>
        <v>2</v>
      </c>
      <c r="C57" s="69">
        <f ca="1">C58-INT(RAND()*2+1)</f>
        <v>6</v>
      </c>
      <c r="D57" s="166" t="s">
        <v>3</v>
      </c>
      <c r="E57" s="166">
        <f ca="1">INT(RAND()*3+1)</f>
        <v>1</v>
      </c>
      <c r="F57" s="69">
        <f ca="1">F58-INT(RAND()*2+1)</f>
        <v>10</v>
      </c>
      <c r="G57" s="167" t="s">
        <v>4</v>
      </c>
      <c r="H57" s="75">
        <f>B57*H58+C57</f>
        <v>20</v>
      </c>
      <c r="I57" s="167" t="s">
        <v>3</v>
      </c>
      <c r="J57" s="75">
        <f>E57*J58+F57</f>
        <v>21</v>
      </c>
      <c r="K57" s="167" t="s">
        <v>4</v>
      </c>
      <c r="L57" s="75">
        <f>H57</f>
        <v>20</v>
      </c>
      <c r="M57" s="167" t="s">
        <v>2</v>
      </c>
      <c r="N57" s="75">
        <f>J58</f>
        <v>11</v>
      </c>
      <c r="O57" s="166" t="s">
        <v>4</v>
      </c>
      <c r="P57" s="75">
        <f>L57*N57</f>
        <v>220</v>
      </c>
      <c r="Q57" s="167" t="s">
        <v>4</v>
      </c>
      <c r="R57" s="165">
        <f>INT(P57/P58)</f>
        <v>1</v>
      </c>
      <c r="S57" s="76">
        <f>MOD(P57,P58)</f>
        <v>73</v>
      </c>
      <c r="T57" s="77">
        <f>(B57+C57/C58)/(E57+F57/F58)</f>
        <v>1.4965986394557822</v>
      </c>
    </row>
    <row r="58" spans="2:20" ht="13.5" thickBot="1">
      <c r="B58" s="166"/>
      <c r="C58" s="69">
        <f ca="1">VLOOKUP(INT(RAND()*4+1),$U$4:$V$7,2)</f>
        <v>7</v>
      </c>
      <c r="D58" s="166"/>
      <c r="E58" s="166"/>
      <c r="F58" s="69">
        <f ca="1">VLOOKUP(INT(RAND()*4+1),$U$4:$V$7,2)</f>
        <v>11</v>
      </c>
      <c r="G58" s="166"/>
      <c r="H58" s="75">
        <f>C58</f>
        <v>7</v>
      </c>
      <c r="I58" s="166"/>
      <c r="J58" s="75">
        <f>F58</f>
        <v>11</v>
      </c>
      <c r="K58" s="166"/>
      <c r="L58" s="75">
        <f>H58</f>
        <v>7</v>
      </c>
      <c r="M58" s="166" t="s">
        <v>2</v>
      </c>
      <c r="N58" s="75">
        <f>J57</f>
        <v>21</v>
      </c>
      <c r="O58" s="166"/>
      <c r="P58" s="75">
        <f>L58*N58</f>
        <v>147</v>
      </c>
      <c r="Q58" s="166"/>
      <c r="R58" s="165"/>
      <c r="S58" s="76">
        <f>P58</f>
        <v>147</v>
      </c>
      <c r="T58" s="78"/>
    </row>
    <row r="59" ht="13.5" thickBot="1"/>
    <row r="60" spans="2:20" ht="12.75">
      <c r="B60" s="166">
        <f ca="1">INT(RAND()*3+1)</f>
        <v>1</v>
      </c>
      <c r="C60" s="69">
        <f ca="1">C61-INT(RAND()*2+1)</f>
        <v>3</v>
      </c>
      <c r="D60" s="166" t="s">
        <v>3</v>
      </c>
      <c r="E60" s="166">
        <f ca="1">INT(RAND()*3+1)</f>
        <v>3</v>
      </c>
      <c r="F60" s="69">
        <f ca="1">F61-INT(RAND()*2+1)</f>
        <v>3</v>
      </c>
      <c r="G60" s="167" t="s">
        <v>4</v>
      </c>
      <c r="H60" s="75">
        <f>B60*H61+C60</f>
        <v>8</v>
      </c>
      <c r="I60" s="167" t="s">
        <v>3</v>
      </c>
      <c r="J60" s="75">
        <f>E60*J61+F60</f>
        <v>18</v>
      </c>
      <c r="K60" s="167" t="s">
        <v>4</v>
      </c>
      <c r="L60" s="75">
        <f>H60</f>
        <v>8</v>
      </c>
      <c r="M60" s="167" t="s">
        <v>2</v>
      </c>
      <c r="N60" s="75">
        <f>J61</f>
        <v>5</v>
      </c>
      <c r="O60" s="166" t="s">
        <v>4</v>
      </c>
      <c r="P60" s="75">
        <f>L60*N60</f>
        <v>40</v>
      </c>
      <c r="Q60" s="167" t="s">
        <v>4</v>
      </c>
      <c r="R60" s="165">
        <f>INT(P60/P61)</f>
        <v>0</v>
      </c>
      <c r="S60" s="76">
        <f>MOD(P60,P61)</f>
        <v>40</v>
      </c>
      <c r="T60" s="77">
        <f>(B60+C60/C61)/(E60+F60/F61)</f>
        <v>0.4444444444444445</v>
      </c>
    </row>
    <row r="61" spans="2:20" ht="13.5" thickBot="1">
      <c r="B61" s="166"/>
      <c r="C61" s="69">
        <f ca="1">VLOOKUP(INT(RAND()*4+1),$U$4:$V$7,2)</f>
        <v>5</v>
      </c>
      <c r="D61" s="166"/>
      <c r="E61" s="166"/>
      <c r="F61" s="69">
        <f ca="1">VLOOKUP(INT(RAND()*4+1),$U$4:$V$7,2)</f>
        <v>5</v>
      </c>
      <c r="G61" s="166"/>
      <c r="H61" s="75">
        <f>C61</f>
        <v>5</v>
      </c>
      <c r="I61" s="166"/>
      <c r="J61" s="75">
        <f>F61</f>
        <v>5</v>
      </c>
      <c r="K61" s="166"/>
      <c r="L61" s="75">
        <f>H61</f>
        <v>5</v>
      </c>
      <c r="M61" s="166" t="s">
        <v>2</v>
      </c>
      <c r="N61" s="75">
        <f>J60</f>
        <v>18</v>
      </c>
      <c r="O61" s="166"/>
      <c r="P61" s="75">
        <f>L61*N61</f>
        <v>90</v>
      </c>
      <c r="Q61" s="166"/>
      <c r="R61" s="165"/>
      <c r="S61" s="76">
        <f>P61</f>
        <v>90</v>
      </c>
      <c r="T61" s="78"/>
    </row>
    <row r="62" ht="13.5" thickBot="1"/>
    <row r="63" spans="2:20" ht="12.75">
      <c r="B63" s="166">
        <f ca="1">INT(RAND()*3+1)</f>
        <v>1</v>
      </c>
      <c r="C63" s="69">
        <f ca="1">C64-INT(RAND()*2+1)</f>
        <v>6</v>
      </c>
      <c r="D63" s="166" t="s">
        <v>3</v>
      </c>
      <c r="E63" s="166">
        <f ca="1">INT(RAND()*3+1)</f>
        <v>3</v>
      </c>
      <c r="F63" s="69">
        <f ca="1">F64-INT(RAND()*2+1)</f>
        <v>2</v>
      </c>
      <c r="G63" s="167" t="s">
        <v>4</v>
      </c>
      <c r="H63" s="75">
        <f>B63*H64+C63</f>
        <v>13</v>
      </c>
      <c r="I63" s="167" t="s">
        <v>3</v>
      </c>
      <c r="J63" s="75">
        <f>E63*J64+F63</f>
        <v>11</v>
      </c>
      <c r="K63" s="167" t="s">
        <v>4</v>
      </c>
      <c r="L63" s="75">
        <f>H63</f>
        <v>13</v>
      </c>
      <c r="M63" s="167" t="s">
        <v>2</v>
      </c>
      <c r="N63" s="75">
        <f>J64</f>
        <v>3</v>
      </c>
      <c r="O63" s="166" t="s">
        <v>4</v>
      </c>
      <c r="P63" s="75">
        <f>L63*N63</f>
        <v>39</v>
      </c>
      <c r="Q63" s="167" t="s">
        <v>4</v>
      </c>
      <c r="R63" s="165">
        <f>INT(P63/P64)</f>
        <v>0</v>
      </c>
      <c r="S63" s="76">
        <f>MOD(P63,P64)</f>
        <v>39</v>
      </c>
      <c r="T63" s="77">
        <f>(B63+C63/C64)/(E63+F63/F64)</f>
        <v>0.5064935064935066</v>
      </c>
    </row>
    <row r="64" spans="2:20" ht="13.5" thickBot="1">
      <c r="B64" s="166"/>
      <c r="C64" s="69">
        <f ca="1">VLOOKUP(INT(RAND()*4+1),$U$4:$V$7,2)</f>
        <v>7</v>
      </c>
      <c r="D64" s="166"/>
      <c r="E64" s="166"/>
      <c r="F64" s="69">
        <f ca="1">VLOOKUP(INT(RAND()*4+1),$U$4:$V$7,2)</f>
        <v>3</v>
      </c>
      <c r="G64" s="166"/>
      <c r="H64" s="75">
        <f>C64</f>
        <v>7</v>
      </c>
      <c r="I64" s="166"/>
      <c r="J64" s="75">
        <f>F64</f>
        <v>3</v>
      </c>
      <c r="K64" s="166"/>
      <c r="L64" s="75">
        <f>H64</f>
        <v>7</v>
      </c>
      <c r="M64" s="166" t="s">
        <v>2</v>
      </c>
      <c r="N64" s="75">
        <f>J63</f>
        <v>11</v>
      </c>
      <c r="O64" s="166"/>
      <c r="P64" s="75">
        <f>L64*N64</f>
        <v>77</v>
      </c>
      <c r="Q64" s="166"/>
      <c r="R64" s="165"/>
      <c r="S64" s="76">
        <f>P64</f>
        <v>77</v>
      </c>
      <c r="T64" s="78"/>
    </row>
    <row r="65" ht="13.5" thickBot="1"/>
    <row r="66" spans="2:20" ht="12.75">
      <c r="B66" s="166">
        <f ca="1">INT(RAND()*3+1)</f>
        <v>1</v>
      </c>
      <c r="C66" s="69">
        <f ca="1">C67-INT(RAND()*2+1)</f>
        <v>6</v>
      </c>
      <c r="D66" s="166" t="s">
        <v>3</v>
      </c>
      <c r="E66" s="166">
        <f ca="1">INT(RAND()*3+1)</f>
        <v>3</v>
      </c>
      <c r="F66" s="69">
        <f ca="1">F67-INT(RAND()*2+1)</f>
        <v>9</v>
      </c>
      <c r="G66" s="167" t="s">
        <v>4</v>
      </c>
      <c r="H66" s="75">
        <f>B66*H67+C66</f>
        <v>13</v>
      </c>
      <c r="I66" s="167" t="s">
        <v>3</v>
      </c>
      <c r="J66" s="75">
        <f>E66*J67+F66</f>
        <v>42</v>
      </c>
      <c r="K66" s="167" t="s">
        <v>4</v>
      </c>
      <c r="L66" s="75">
        <f>H66</f>
        <v>13</v>
      </c>
      <c r="M66" s="167" t="s">
        <v>2</v>
      </c>
      <c r="N66" s="75">
        <f>J67</f>
        <v>11</v>
      </c>
      <c r="O66" s="166" t="s">
        <v>4</v>
      </c>
      <c r="P66" s="75">
        <f>L66*N66</f>
        <v>143</v>
      </c>
      <c r="Q66" s="167" t="s">
        <v>4</v>
      </c>
      <c r="R66" s="165">
        <f>INT(P66/P67)</f>
        <v>0</v>
      </c>
      <c r="S66" s="76">
        <f>MOD(P66,P67)</f>
        <v>143</v>
      </c>
      <c r="T66" s="77">
        <f>(B66+C66/C67)/(E66+F66/F67)</f>
        <v>0.48639455782312924</v>
      </c>
    </row>
    <row r="67" spans="2:20" ht="13.5" thickBot="1">
      <c r="B67" s="166"/>
      <c r="C67" s="69">
        <f ca="1">VLOOKUP(INT(RAND()*4+1),$U$4:$V$7,2)</f>
        <v>7</v>
      </c>
      <c r="D67" s="166"/>
      <c r="E67" s="166"/>
      <c r="F67" s="69">
        <f ca="1">VLOOKUP(INT(RAND()*4+1),$U$4:$V$7,2)</f>
        <v>11</v>
      </c>
      <c r="G67" s="166"/>
      <c r="H67" s="75">
        <f>C67</f>
        <v>7</v>
      </c>
      <c r="I67" s="166"/>
      <c r="J67" s="75">
        <f>F67</f>
        <v>11</v>
      </c>
      <c r="K67" s="166"/>
      <c r="L67" s="75">
        <f>H67</f>
        <v>7</v>
      </c>
      <c r="M67" s="166" t="s">
        <v>2</v>
      </c>
      <c r="N67" s="75">
        <f>J66</f>
        <v>42</v>
      </c>
      <c r="O67" s="166"/>
      <c r="P67" s="75">
        <f>L67*N67</f>
        <v>294</v>
      </c>
      <c r="Q67" s="166"/>
      <c r="R67" s="165"/>
      <c r="S67" s="76">
        <f>P67</f>
        <v>294</v>
      </c>
      <c r="T67" s="78"/>
    </row>
    <row r="70" ht="13.5" thickBot="1"/>
    <row r="71" spans="2:20" ht="12.75">
      <c r="B71" s="166">
        <f aca="true" t="shared" si="0" ref="B71:T71">B3</f>
        <v>4</v>
      </c>
      <c r="C71" s="69">
        <f t="shared" si="0"/>
        <v>2</v>
      </c>
      <c r="D71" s="166" t="str">
        <f t="shared" si="0"/>
        <v>+</v>
      </c>
      <c r="E71" s="166">
        <f t="shared" si="0"/>
        <v>3</v>
      </c>
      <c r="F71" s="69">
        <f t="shared" si="0"/>
        <v>1</v>
      </c>
      <c r="G71" s="167" t="str">
        <f t="shared" si="0"/>
        <v>=</v>
      </c>
      <c r="H71" s="69">
        <f t="shared" si="0"/>
        <v>14</v>
      </c>
      <c r="I71" s="167" t="str">
        <f t="shared" si="0"/>
        <v>+</v>
      </c>
      <c r="J71" s="69">
        <f t="shared" si="0"/>
        <v>10</v>
      </c>
      <c r="K71" s="167" t="str">
        <f t="shared" si="0"/>
        <v>=</v>
      </c>
      <c r="L71" s="69">
        <f t="shared" si="0"/>
        <v>14</v>
      </c>
      <c r="M71" s="167" t="str">
        <f t="shared" si="0"/>
        <v>+</v>
      </c>
      <c r="N71" s="69">
        <f t="shared" si="0"/>
        <v>10</v>
      </c>
      <c r="O71" s="166" t="str">
        <f t="shared" si="0"/>
        <v>=</v>
      </c>
      <c r="P71" s="69">
        <f t="shared" si="0"/>
        <v>24</v>
      </c>
      <c r="Q71" s="167" t="str">
        <f t="shared" si="0"/>
        <v>=</v>
      </c>
      <c r="R71" s="166">
        <f t="shared" si="0"/>
        <v>8</v>
      </c>
      <c r="S71" s="72">
        <f t="shared" si="0"/>
        <v>0</v>
      </c>
      <c r="T71" s="73">
        <f t="shared" si="0"/>
        <v>8</v>
      </c>
    </row>
    <row r="72" spans="2:20" ht="13.5" thickBot="1">
      <c r="B72" s="166">
        <f aca="true" t="shared" si="1" ref="B72:S72">B4</f>
        <v>0</v>
      </c>
      <c r="C72" s="69">
        <f t="shared" si="1"/>
        <v>3</v>
      </c>
      <c r="D72" s="166">
        <f t="shared" si="1"/>
        <v>0</v>
      </c>
      <c r="E72" s="166">
        <f t="shared" si="1"/>
        <v>0</v>
      </c>
      <c r="F72" s="69">
        <f t="shared" si="1"/>
        <v>3</v>
      </c>
      <c r="G72" s="166">
        <f t="shared" si="1"/>
        <v>0</v>
      </c>
      <c r="H72" s="69">
        <f t="shared" si="1"/>
        <v>3</v>
      </c>
      <c r="I72" s="166">
        <f t="shared" si="1"/>
        <v>0</v>
      </c>
      <c r="J72" s="69">
        <f t="shared" si="1"/>
        <v>3</v>
      </c>
      <c r="K72" s="166">
        <f t="shared" si="1"/>
        <v>0</v>
      </c>
      <c r="L72" s="69">
        <f t="shared" si="1"/>
        <v>3</v>
      </c>
      <c r="M72" s="166">
        <f t="shared" si="1"/>
        <v>0</v>
      </c>
      <c r="N72" s="69">
        <f t="shared" si="1"/>
        <v>3</v>
      </c>
      <c r="O72" s="166">
        <f t="shared" si="1"/>
        <v>0</v>
      </c>
      <c r="P72" s="69">
        <f t="shared" si="1"/>
        <v>3</v>
      </c>
      <c r="Q72" s="166">
        <f t="shared" si="1"/>
        <v>0</v>
      </c>
      <c r="R72" s="166">
        <f t="shared" si="1"/>
        <v>0</v>
      </c>
      <c r="S72" s="72">
        <f t="shared" si="1"/>
        <v>3</v>
      </c>
      <c r="T72" s="74"/>
    </row>
    <row r="73" ht="13.5" thickBot="1"/>
    <row r="74" spans="2:20" ht="12.75">
      <c r="B74" s="166">
        <f aca="true" t="shared" si="2" ref="B74:T74">B6</f>
        <v>3</v>
      </c>
      <c r="C74" s="69">
        <f t="shared" si="2"/>
        <v>9</v>
      </c>
      <c r="D74" s="166" t="str">
        <f t="shared" si="2"/>
        <v>+</v>
      </c>
      <c r="E74" s="166">
        <f t="shared" si="2"/>
        <v>1</v>
      </c>
      <c r="F74" s="69">
        <f t="shared" si="2"/>
        <v>6</v>
      </c>
      <c r="G74" s="167" t="str">
        <f t="shared" si="2"/>
        <v>=</v>
      </c>
      <c r="H74" s="69">
        <f t="shared" si="2"/>
        <v>42</v>
      </c>
      <c r="I74" s="167" t="str">
        <f t="shared" si="2"/>
        <v>+</v>
      </c>
      <c r="J74" s="69">
        <f t="shared" si="2"/>
        <v>13</v>
      </c>
      <c r="K74" s="167" t="str">
        <f t="shared" si="2"/>
        <v>=</v>
      </c>
      <c r="L74" s="69">
        <f t="shared" si="2"/>
        <v>294</v>
      </c>
      <c r="M74" s="167" t="str">
        <f t="shared" si="2"/>
        <v>+</v>
      </c>
      <c r="N74" s="69">
        <f t="shared" si="2"/>
        <v>143</v>
      </c>
      <c r="O74" s="166" t="str">
        <f t="shared" si="2"/>
        <v>=</v>
      </c>
      <c r="P74" s="69">
        <f t="shared" si="2"/>
        <v>437</v>
      </c>
      <c r="Q74" s="167" t="str">
        <f t="shared" si="2"/>
        <v>=</v>
      </c>
      <c r="R74" s="166">
        <f t="shared" si="2"/>
        <v>5</v>
      </c>
      <c r="S74" s="72">
        <f t="shared" si="2"/>
        <v>52</v>
      </c>
      <c r="T74" s="73">
        <f t="shared" si="2"/>
        <v>5.675324675324675</v>
      </c>
    </row>
    <row r="75" spans="2:20" ht="13.5" thickBot="1">
      <c r="B75" s="166">
        <f aca="true" t="shared" si="3" ref="B75:S75">B7</f>
        <v>0</v>
      </c>
      <c r="C75" s="69">
        <f t="shared" si="3"/>
        <v>11</v>
      </c>
      <c r="D75" s="166">
        <f t="shared" si="3"/>
        <v>0</v>
      </c>
      <c r="E75" s="166">
        <f t="shared" si="3"/>
        <v>0</v>
      </c>
      <c r="F75" s="69">
        <f t="shared" si="3"/>
        <v>7</v>
      </c>
      <c r="G75" s="166">
        <f t="shared" si="3"/>
        <v>0</v>
      </c>
      <c r="H75" s="69">
        <f t="shared" si="3"/>
        <v>11</v>
      </c>
      <c r="I75" s="166">
        <f t="shared" si="3"/>
        <v>0</v>
      </c>
      <c r="J75" s="69">
        <f t="shared" si="3"/>
        <v>7</v>
      </c>
      <c r="K75" s="166">
        <f t="shared" si="3"/>
        <v>0</v>
      </c>
      <c r="L75" s="69">
        <f t="shared" si="3"/>
        <v>77</v>
      </c>
      <c r="M75" s="166">
        <f t="shared" si="3"/>
        <v>0</v>
      </c>
      <c r="N75" s="69">
        <f t="shared" si="3"/>
        <v>77</v>
      </c>
      <c r="O75" s="166">
        <f t="shared" si="3"/>
        <v>0</v>
      </c>
      <c r="P75" s="69">
        <f t="shared" si="3"/>
        <v>77</v>
      </c>
      <c r="Q75" s="166">
        <f t="shared" si="3"/>
        <v>0</v>
      </c>
      <c r="R75" s="166">
        <f t="shared" si="3"/>
        <v>0</v>
      </c>
      <c r="S75" s="72">
        <f t="shared" si="3"/>
        <v>77</v>
      </c>
      <c r="T75" s="74"/>
    </row>
    <row r="76" ht="13.5" thickBot="1"/>
    <row r="77" spans="2:20" ht="12.75">
      <c r="B77" s="166">
        <f aca="true" t="shared" si="4" ref="B77:T77">B9</f>
        <v>4</v>
      </c>
      <c r="C77" s="69">
        <f t="shared" si="4"/>
        <v>2</v>
      </c>
      <c r="D77" s="166" t="str">
        <f t="shared" si="4"/>
        <v>+</v>
      </c>
      <c r="E77" s="166">
        <f t="shared" si="4"/>
        <v>3</v>
      </c>
      <c r="F77" s="69">
        <f t="shared" si="4"/>
        <v>5</v>
      </c>
      <c r="G77" s="167" t="str">
        <f t="shared" si="4"/>
        <v>=</v>
      </c>
      <c r="H77" s="69">
        <f t="shared" si="4"/>
        <v>14</v>
      </c>
      <c r="I77" s="167" t="str">
        <f t="shared" si="4"/>
        <v>+</v>
      </c>
      <c r="J77" s="69">
        <f t="shared" si="4"/>
        <v>26</v>
      </c>
      <c r="K77" s="167" t="str">
        <f t="shared" si="4"/>
        <v>=</v>
      </c>
      <c r="L77" s="69">
        <f t="shared" si="4"/>
        <v>98</v>
      </c>
      <c r="M77" s="167" t="str">
        <f t="shared" si="4"/>
        <v>+</v>
      </c>
      <c r="N77" s="69">
        <f t="shared" si="4"/>
        <v>78</v>
      </c>
      <c r="O77" s="166" t="str">
        <f t="shared" si="4"/>
        <v>=</v>
      </c>
      <c r="P77" s="69">
        <f t="shared" si="4"/>
        <v>176</v>
      </c>
      <c r="Q77" s="167" t="str">
        <f t="shared" si="4"/>
        <v>=</v>
      </c>
      <c r="R77" s="166">
        <f t="shared" si="4"/>
        <v>8</v>
      </c>
      <c r="S77" s="72">
        <f t="shared" si="4"/>
        <v>8</v>
      </c>
      <c r="T77" s="73">
        <f t="shared" si="4"/>
        <v>8.380952380952381</v>
      </c>
    </row>
    <row r="78" spans="2:20" ht="13.5" thickBot="1">
      <c r="B78" s="166">
        <f aca="true" t="shared" si="5" ref="B78:S78">B10</f>
        <v>0</v>
      </c>
      <c r="C78" s="69">
        <f t="shared" si="5"/>
        <v>3</v>
      </c>
      <c r="D78" s="166">
        <f t="shared" si="5"/>
        <v>0</v>
      </c>
      <c r="E78" s="166">
        <f t="shared" si="5"/>
        <v>0</v>
      </c>
      <c r="F78" s="69">
        <f t="shared" si="5"/>
        <v>7</v>
      </c>
      <c r="G78" s="166">
        <f t="shared" si="5"/>
        <v>0</v>
      </c>
      <c r="H78" s="69">
        <f t="shared" si="5"/>
        <v>3</v>
      </c>
      <c r="I78" s="166">
        <f t="shared" si="5"/>
        <v>0</v>
      </c>
      <c r="J78" s="69">
        <f t="shared" si="5"/>
        <v>7</v>
      </c>
      <c r="K78" s="166">
        <f t="shared" si="5"/>
        <v>0</v>
      </c>
      <c r="L78" s="69">
        <f t="shared" si="5"/>
        <v>21</v>
      </c>
      <c r="M78" s="166">
        <f t="shared" si="5"/>
        <v>0</v>
      </c>
      <c r="N78" s="69">
        <f t="shared" si="5"/>
        <v>21</v>
      </c>
      <c r="O78" s="166">
        <f t="shared" si="5"/>
        <v>0</v>
      </c>
      <c r="P78" s="69">
        <f t="shared" si="5"/>
        <v>21</v>
      </c>
      <c r="Q78" s="166">
        <f t="shared" si="5"/>
        <v>0</v>
      </c>
      <c r="R78" s="166">
        <f t="shared" si="5"/>
        <v>0</v>
      </c>
      <c r="S78" s="72">
        <f t="shared" si="5"/>
        <v>21</v>
      </c>
      <c r="T78" s="74"/>
    </row>
    <row r="79" ht="13.5" thickBot="1"/>
    <row r="80" spans="2:20" ht="12.75">
      <c r="B80" s="166">
        <f aca="true" t="shared" si="6" ref="B80:T80">B12</f>
        <v>4</v>
      </c>
      <c r="C80" s="69">
        <f t="shared" si="6"/>
        <v>9</v>
      </c>
      <c r="D80" s="166" t="str">
        <f t="shared" si="6"/>
        <v>+</v>
      </c>
      <c r="E80" s="166">
        <f t="shared" si="6"/>
        <v>4</v>
      </c>
      <c r="F80" s="69">
        <f t="shared" si="6"/>
        <v>9</v>
      </c>
      <c r="G80" s="167" t="str">
        <f t="shared" si="6"/>
        <v>=</v>
      </c>
      <c r="H80" s="69">
        <f t="shared" si="6"/>
        <v>53</v>
      </c>
      <c r="I80" s="167" t="str">
        <f t="shared" si="6"/>
        <v>+</v>
      </c>
      <c r="J80" s="69">
        <f t="shared" si="6"/>
        <v>53</v>
      </c>
      <c r="K80" s="167" t="str">
        <f t="shared" si="6"/>
        <v>=</v>
      </c>
      <c r="L80" s="69">
        <f t="shared" si="6"/>
        <v>53</v>
      </c>
      <c r="M80" s="167" t="str">
        <f t="shared" si="6"/>
        <v>+</v>
      </c>
      <c r="N80" s="69">
        <f t="shared" si="6"/>
        <v>53</v>
      </c>
      <c r="O80" s="166" t="str">
        <f t="shared" si="6"/>
        <v>=</v>
      </c>
      <c r="P80" s="69">
        <f t="shared" si="6"/>
        <v>106</v>
      </c>
      <c r="Q80" s="167" t="str">
        <f t="shared" si="6"/>
        <v>=</v>
      </c>
      <c r="R80" s="166">
        <f t="shared" si="6"/>
        <v>9</v>
      </c>
      <c r="S80" s="72">
        <f t="shared" si="6"/>
        <v>7</v>
      </c>
      <c r="T80" s="73">
        <f t="shared" si="6"/>
        <v>9.636363636363637</v>
      </c>
    </row>
    <row r="81" spans="2:20" ht="13.5" thickBot="1">
      <c r="B81" s="166">
        <f aca="true" t="shared" si="7" ref="B81:S81">B13</f>
        <v>0</v>
      </c>
      <c r="C81" s="69">
        <f t="shared" si="7"/>
        <v>11</v>
      </c>
      <c r="D81" s="166">
        <f t="shared" si="7"/>
        <v>0</v>
      </c>
      <c r="E81" s="166">
        <f t="shared" si="7"/>
        <v>0</v>
      </c>
      <c r="F81" s="69">
        <f t="shared" si="7"/>
        <v>11</v>
      </c>
      <c r="G81" s="166">
        <f t="shared" si="7"/>
        <v>0</v>
      </c>
      <c r="H81" s="69">
        <f t="shared" si="7"/>
        <v>11</v>
      </c>
      <c r="I81" s="166">
        <f t="shared" si="7"/>
        <v>0</v>
      </c>
      <c r="J81" s="69">
        <f t="shared" si="7"/>
        <v>11</v>
      </c>
      <c r="K81" s="166">
        <f t="shared" si="7"/>
        <v>0</v>
      </c>
      <c r="L81" s="69">
        <f t="shared" si="7"/>
        <v>11</v>
      </c>
      <c r="M81" s="166">
        <f t="shared" si="7"/>
        <v>0</v>
      </c>
      <c r="N81" s="69">
        <f t="shared" si="7"/>
        <v>11</v>
      </c>
      <c r="O81" s="166">
        <f t="shared" si="7"/>
        <v>0</v>
      </c>
      <c r="P81" s="69">
        <f t="shared" si="7"/>
        <v>11</v>
      </c>
      <c r="Q81" s="166">
        <f t="shared" si="7"/>
        <v>0</v>
      </c>
      <c r="R81" s="166">
        <f t="shared" si="7"/>
        <v>0</v>
      </c>
      <c r="S81" s="72">
        <f t="shared" si="7"/>
        <v>11</v>
      </c>
      <c r="T81" s="74"/>
    </row>
    <row r="82" ht="13.5" thickBot="1"/>
    <row r="83" spans="2:20" ht="12.75">
      <c r="B83" s="166">
        <f aca="true" t="shared" si="8" ref="B83:T83">B15</f>
        <v>3</v>
      </c>
      <c r="C83" s="69">
        <f t="shared" si="8"/>
        <v>6</v>
      </c>
      <c r="D83" s="166" t="str">
        <f t="shared" si="8"/>
        <v>+</v>
      </c>
      <c r="E83" s="166">
        <f t="shared" si="8"/>
        <v>3</v>
      </c>
      <c r="F83" s="69">
        <f t="shared" si="8"/>
        <v>5</v>
      </c>
      <c r="G83" s="167" t="str">
        <f t="shared" si="8"/>
        <v>=</v>
      </c>
      <c r="H83" s="69">
        <f t="shared" si="8"/>
        <v>27</v>
      </c>
      <c r="I83" s="167" t="str">
        <f t="shared" si="8"/>
        <v>+</v>
      </c>
      <c r="J83" s="69">
        <f t="shared" si="8"/>
        <v>26</v>
      </c>
      <c r="K83" s="167" t="str">
        <f t="shared" si="8"/>
        <v>=</v>
      </c>
      <c r="L83" s="69">
        <f t="shared" si="8"/>
        <v>27</v>
      </c>
      <c r="M83" s="167" t="str">
        <f t="shared" si="8"/>
        <v>+</v>
      </c>
      <c r="N83" s="69">
        <f t="shared" si="8"/>
        <v>26</v>
      </c>
      <c r="O83" s="166" t="str">
        <f t="shared" si="8"/>
        <v>=</v>
      </c>
      <c r="P83" s="69">
        <f t="shared" si="8"/>
        <v>53</v>
      </c>
      <c r="Q83" s="167" t="str">
        <f t="shared" si="8"/>
        <v>=</v>
      </c>
      <c r="R83" s="166">
        <f t="shared" si="8"/>
        <v>7</v>
      </c>
      <c r="S83" s="72">
        <f t="shared" si="8"/>
        <v>4</v>
      </c>
      <c r="T83" s="73">
        <f t="shared" si="8"/>
        <v>7.571428571428572</v>
      </c>
    </row>
    <row r="84" spans="2:20" ht="13.5" thickBot="1">
      <c r="B84" s="166">
        <f aca="true" t="shared" si="9" ref="B84:S84">B16</f>
        <v>0</v>
      </c>
      <c r="C84" s="69">
        <f t="shared" si="9"/>
        <v>7</v>
      </c>
      <c r="D84" s="166">
        <f t="shared" si="9"/>
        <v>0</v>
      </c>
      <c r="E84" s="166">
        <f t="shared" si="9"/>
        <v>0</v>
      </c>
      <c r="F84" s="69">
        <f t="shared" si="9"/>
        <v>7</v>
      </c>
      <c r="G84" s="166">
        <f t="shared" si="9"/>
        <v>0</v>
      </c>
      <c r="H84" s="69">
        <f t="shared" si="9"/>
        <v>7</v>
      </c>
      <c r="I84" s="166">
        <f t="shared" si="9"/>
        <v>0</v>
      </c>
      <c r="J84" s="69">
        <f t="shared" si="9"/>
        <v>7</v>
      </c>
      <c r="K84" s="166">
        <f t="shared" si="9"/>
        <v>0</v>
      </c>
      <c r="L84" s="69">
        <f t="shared" si="9"/>
        <v>7</v>
      </c>
      <c r="M84" s="166">
        <f t="shared" si="9"/>
        <v>0</v>
      </c>
      <c r="N84" s="69">
        <f t="shared" si="9"/>
        <v>7</v>
      </c>
      <c r="O84" s="166">
        <f t="shared" si="9"/>
        <v>0</v>
      </c>
      <c r="P84" s="69">
        <f t="shared" si="9"/>
        <v>7</v>
      </c>
      <c r="Q84" s="166">
        <f t="shared" si="9"/>
        <v>0</v>
      </c>
      <c r="R84" s="166">
        <f t="shared" si="9"/>
        <v>0</v>
      </c>
      <c r="S84" s="72">
        <f t="shared" si="9"/>
        <v>7</v>
      </c>
      <c r="T84" s="74"/>
    </row>
    <row r="85" ht="13.5" thickBot="1"/>
    <row r="86" spans="2:20" ht="12.75">
      <c r="B86" s="166">
        <f aca="true" t="shared" si="10" ref="B86:T86">B18</f>
        <v>3</v>
      </c>
      <c r="C86" s="69">
        <f t="shared" si="10"/>
        <v>1</v>
      </c>
      <c r="D86" s="166" t="str">
        <f t="shared" si="10"/>
        <v>+</v>
      </c>
      <c r="E86" s="166">
        <f t="shared" si="10"/>
        <v>1</v>
      </c>
      <c r="F86" s="69">
        <f t="shared" si="10"/>
        <v>9</v>
      </c>
      <c r="G86" s="167" t="str">
        <f t="shared" si="10"/>
        <v>=</v>
      </c>
      <c r="H86" s="69">
        <f t="shared" si="10"/>
        <v>10</v>
      </c>
      <c r="I86" s="167" t="str">
        <f t="shared" si="10"/>
        <v>+</v>
      </c>
      <c r="J86" s="69">
        <f t="shared" si="10"/>
        <v>20</v>
      </c>
      <c r="K86" s="167" t="str">
        <f t="shared" si="10"/>
        <v>=</v>
      </c>
      <c r="L86" s="69">
        <f t="shared" si="10"/>
        <v>110</v>
      </c>
      <c r="M86" s="167" t="str">
        <f t="shared" si="10"/>
        <v>+</v>
      </c>
      <c r="N86" s="69">
        <f t="shared" si="10"/>
        <v>60</v>
      </c>
      <c r="O86" s="166" t="str">
        <f t="shared" si="10"/>
        <v>=</v>
      </c>
      <c r="P86" s="69">
        <f t="shared" si="10"/>
        <v>170</v>
      </c>
      <c r="Q86" s="167" t="str">
        <f t="shared" si="10"/>
        <v>=</v>
      </c>
      <c r="R86" s="166">
        <f t="shared" si="10"/>
        <v>5</v>
      </c>
      <c r="S86" s="72">
        <f t="shared" si="10"/>
        <v>5</v>
      </c>
      <c r="T86" s="73">
        <f t="shared" si="10"/>
        <v>5.151515151515152</v>
      </c>
    </row>
    <row r="87" spans="2:20" ht="13.5" thickBot="1">
      <c r="B87" s="166">
        <f aca="true" t="shared" si="11" ref="B87:S87">B19</f>
        <v>0</v>
      </c>
      <c r="C87" s="69">
        <f t="shared" si="11"/>
        <v>3</v>
      </c>
      <c r="D87" s="166">
        <f t="shared" si="11"/>
        <v>0</v>
      </c>
      <c r="E87" s="166">
        <f t="shared" si="11"/>
        <v>0</v>
      </c>
      <c r="F87" s="69">
        <f t="shared" si="11"/>
        <v>11</v>
      </c>
      <c r="G87" s="166">
        <f t="shared" si="11"/>
        <v>0</v>
      </c>
      <c r="H87" s="69">
        <f t="shared" si="11"/>
        <v>3</v>
      </c>
      <c r="I87" s="166">
        <f t="shared" si="11"/>
        <v>0</v>
      </c>
      <c r="J87" s="69">
        <f t="shared" si="11"/>
        <v>11</v>
      </c>
      <c r="K87" s="166">
        <f t="shared" si="11"/>
        <v>0</v>
      </c>
      <c r="L87" s="69">
        <f t="shared" si="11"/>
        <v>33</v>
      </c>
      <c r="M87" s="166">
        <f t="shared" si="11"/>
        <v>0</v>
      </c>
      <c r="N87" s="69">
        <f t="shared" si="11"/>
        <v>33</v>
      </c>
      <c r="O87" s="166">
        <f t="shared" si="11"/>
        <v>0</v>
      </c>
      <c r="P87" s="69">
        <f t="shared" si="11"/>
        <v>33</v>
      </c>
      <c r="Q87" s="166">
        <f t="shared" si="11"/>
        <v>0</v>
      </c>
      <c r="R87" s="166">
        <f t="shared" si="11"/>
        <v>0</v>
      </c>
      <c r="S87" s="72">
        <f t="shared" si="11"/>
        <v>33</v>
      </c>
      <c r="T87" s="74"/>
    </row>
    <row r="88" ht="13.5" thickBot="1"/>
    <row r="89" spans="2:20" ht="12.75">
      <c r="B89" s="166">
        <f aca="true" t="shared" si="12" ref="B89:T89">B21</f>
        <v>6</v>
      </c>
      <c r="C89" s="69">
        <f t="shared" si="12"/>
        <v>2</v>
      </c>
      <c r="D89" s="166" t="str">
        <f t="shared" si="12"/>
        <v>-</v>
      </c>
      <c r="E89" s="166">
        <f t="shared" si="12"/>
        <v>1</v>
      </c>
      <c r="F89" s="69">
        <f t="shared" si="12"/>
        <v>2</v>
      </c>
      <c r="G89" s="167" t="str">
        <f t="shared" si="12"/>
        <v>=</v>
      </c>
      <c r="H89" s="69">
        <f t="shared" si="12"/>
        <v>20</v>
      </c>
      <c r="I89" s="167" t="str">
        <f t="shared" si="12"/>
        <v>-</v>
      </c>
      <c r="J89" s="69">
        <f t="shared" si="12"/>
        <v>5</v>
      </c>
      <c r="K89" s="167" t="str">
        <f t="shared" si="12"/>
        <v>=</v>
      </c>
      <c r="L89" s="69">
        <f t="shared" si="12"/>
        <v>20</v>
      </c>
      <c r="M89" s="167" t="str">
        <f t="shared" si="12"/>
        <v>-</v>
      </c>
      <c r="N89" s="69">
        <f t="shared" si="12"/>
        <v>5</v>
      </c>
      <c r="O89" s="166" t="str">
        <f t="shared" si="12"/>
        <v>=</v>
      </c>
      <c r="P89" s="69">
        <f t="shared" si="12"/>
        <v>15</v>
      </c>
      <c r="Q89" s="167" t="str">
        <f t="shared" si="12"/>
        <v>=</v>
      </c>
      <c r="R89" s="166">
        <f t="shared" si="12"/>
        <v>5</v>
      </c>
      <c r="S89" s="72">
        <f t="shared" si="12"/>
        <v>0</v>
      </c>
      <c r="T89" s="73">
        <f t="shared" si="12"/>
        <v>5</v>
      </c>
    </row>
    <row r="90" spans="2:20" ht="13.5" thickBot="1">
      <c r="B90" s="166">
        <f aca="true" t="shared" si="13" ref="B90:S90">B22</f>
        <v>0</v>
      </c>
      <c r="C90" s="69">
        <f t="shared" si="13"/>
        <v>3</v>
      </c>
      <c r="D90" s="166">
        <f t="shared" si="13"/>
        <v>0</v>
      </c>
      <c r="E90" s="166">
        <f t="shared" si="13"/>
        <v>0</v>
      </c>
      <c r="F90" s="69">
        <f t="shared" si="13"/>
        <v>3</v>
      </c>
      <c r="G90" s="166">
        <f t="shared" si="13"/>
        <v>0</v>
      </c>
      <c r="H90" s="69">
        <f t="shared" si="13"/>
        <v>3</v>
      </c>
      <c r="I90" s="166">
        <f t="shared" si="13"/>
        <v>0</v>
      </c>
      <c r="J90" s="69">
        <f t="shared" si="13"/>
        <v>3</v>
      </c>
      <c r="K90" s="166">
        <f t="shared" si="13"/>
        <v>0</v>
      </c>
      <c r="L90" s="69">
        <f t="shared" si="13"/>
        <v>3</v>
      </c>
      <c r="M90" s="166">
        <f t="shared" si="13"/>
        <v>0</v>
      </c>
      <c r="N90" s="69">
        <f t="shared" si="13"/>
        <v>3</v>
      </c>
      <c r="O90" s="166">
        <f t="shared" si="13"/>
        <v>0</v>
      </c>
      <c r="P90" s="69">
        <f t="shared" si="13"/>
        <v>3</v>
      </c>
      <c r="Q90" s="166">
        <f t="shared" si="13"/>
        <v>0</v>
      </c>
      <c r="R90" s="166">
        <f t="shared" si="13"/>
        <v>0</v>
      </c>
      <c r="S90" s="72">
        <f t="shared" si="13"/>
        <v>3</v>
      </c>
      <c r="T90" s="74"/>
    </row>
    <row r="91" ht="13.5" thickBot="1"/>
    <row r="92" spans="2:20" ht="12.75">
      <c r="B92" s="166">
        <f aca="true" t="shared" si="14" ref="B92:T92">B24</f>
        <v>8</v>
      </c>
      <c r="C92" s="69">
        <f t="shared" si="14"/>
        <v>9</v>
      </c>
      <c r="D92" s="166" t="str">
        <f t="shared" si="14"/>
        <v>-</v>
      </c>
      <c r="E92" s="166">
        <f t="shared" si="14"/>
        <v>4</v>
      </c>
      <c r="F92" s="69">
        <f t="shared" si="14"/>
        <v>3</v>
      </c>
      <c r="G92" s="167" t="str">
        <f t="shared" si="14"/>
        <v>=</v>
      </c>
      <c r="H92" s="69">
        <f t="shared" si="14"/>
        <v>97</v>
      </c>
      <c r="I92" s="167" t="str">
        <f t="shared" si="14"/>
        <v>-</v>
      </c>
      <c r="J92" s="69">
        <f t="shared" si="14"/>
        <v>23</v>
      </c>
      <c r="K92" s="167" t="str">
        <f t="shared" si="14"/>
        <v>=</v>
      </c>
      <c r="L92" s="69">
        <f t="shared" si="14"/>
        <v>485</v>
      </c>
      <c r="M92" s="167" t="str">
        <f t="shared" si="14"/>
        <v>-</v>
      </c>
      <c r="N92" s="69">
        <f t="shared" si="14"/>
        <v>253</v>
      </c>
      <c r="O92" s="166" t="str">
        <f t="shared" si="14"/>
        <v>=</v>
      </c>
      <c r="P92" s="69">
        <f t="shared" si="14"/>
        <v>232</v>
      </c>
      <c r="Q92" s="167" t="str">
        <f t="shared" si="14"/>
        <v>=</v>
      </c>
      <c r="R92" s="166">
        <f t="shared" si="14"/>
        <v>4</v>
      </c>
      <c r="S92" s="72">
        <f t="shared" si="14"/>
        <v>12</v>
      </c>
      <c r="T92" s="73">
        <f t="shared" si="14"/>
        <v>4.218181818181819</v>
      </c>
    </row>
    <row r="93" spans="2:20" ht="13.5" thickBot="1">
      <c r="B93" s="166">
        <f aca="true" t="shared" si="15" ref="B93:S93">B25</f>
        <v>0</v>
      </c>
      <c r="C93" s="69">
        <f t="shared" si="15"/>
        <v>11</v>
      </c>
      <c r="D93" s="166">
        <f t="shared" si="15"/>
        <v>0</v>
      </c>
      <c r="E93" s="166">
        <f t="shared" si="15"/>
        <v>0</v>
      </c>
      <c r="F93" s="69">
        <f t="shared" si="15"/>
        <v>5</v>
      </c>
      <c r="G93" s="166">
        <f t="shared" si="15"/>
        <v>0</v>
      </c>
      <c r="H93" s="69">
        <f t="shared" si="15"/>
        <v>11</v>
      </c>
      <c r="I93" s="166">
        <f t="shared" si="15"/>
        <v>0</v>
      </c>
      <c r="J93" s="69">
        <f t="shared" si="15"/>
        <v>5</v>
      </c>
      <c r="K93" s="166">
        <f t="shared" si="15"/>
        <v>0</v>
      </c>
      <c r="L93" s="69">
        <f t="shared" si="15"/>
        <v>55</v>
      </c>
      <c r="M93" s="166">
        <f t="shared" si="15"/>
        <v>0</v>
      </c>
      <c r="N93" s="69">
        <f t="shared" si="15"/>
        <v>55</v>
      </c>
      <c r="O93" s="166">
        <f t="shared" si="15"/>
        <v>0</v>
      </c>
      <c r="P93" s="69">
        <f t="shared" si="15"/>
        <v>55</v>
      </c>
      <c r="Q93" s="166">
        <f t="shared" si="15"/>
        <v>0</v>
      </c>
      <c r="R93" s="166">
        <f t="shared" si="15"/>
        <v>0</v>
      </c>
      <c r="S93" s="72">
        <f t="shared" si="15"/>
        <v>55</v>
      </c>
      <c r="T93" s="74"/>
    </row>
    <row r="94" ht="13.5" thickBot="1"/>
    <row r="95" spans="2:20" ht="12.75">
      <c r="B95" s="166">
        <f aca="true" t="shared" si="16" ref="B95:T95">B27</f>
        <v>8</v>
      </c>
      <c r="C95" s="69">
        <f t="shared" si="16"/>
        <v>1</v>
      </c>
      <c r="D95" s="166" t="str">
        <f t="shared" si="16"/>
        <v>-</v>
      </c>
      <c r="E95" s="166">
        <f t="shared" si="16"/>
        <v>1</v>
      </c>
      <c r="F95" s="69">
        <f t="shared" si="16"/>
        <v>9</v>
      </c>
      <c r="G95" s="167" t="str">
        <f t="shared" si="16"/>
        <v>=</v>
      </c>
      <c r="H95" s="69">
        <f t="shared" si="16"/>
        <v>25</v>
      </c>
      <c r="I95" s="167" t="str">
        <f t="shared" si="16"/>
        <v>-</v>
      </c>
      <c r="J95" s="69">
        <f t="shared" si="16"/>
        <v>20</v>
      </c>
      <c r="K95" s="167" t="str">
        <f t="shared" si="16"/>
        <v>=</v>
      </c>
      <c r="L95" s="69">
        <f t="shared" si="16"/>
        <v>275</v>
      </c>
      <c r="M95" s="167" t="str">
        <f t="shared" si="16"/>
        <v>-</v>
      </c>
      <c r="N95" s="69">
        <f t="shared" si="16"/>
        <v>60</v>
      </c>
      <c r="O95" s="166" t="str">
        <f t="shared" si="16"/>
        <v>=</v>
      </c>
      <c r="P95" s="69">
        <f t="shared" si="16"/>
        <v>215</v>
      </c>
      <c r="Q95" s="167" t="str">
        <f t="shared" si="16"/>
        <v>=</v>
      </c>
      <c r="R95" s="166">
        <f t="shared" si="16"/>
        <v>6</v>
      </c>
      <c r="S95" s="72">
        <f t="shared" si="16"/>
        <v>17</v>
      </c>
      <c r="T95" s="73">
        <f t="shared" si="16"/>
        <v>6.515151515151516</v>
      </c>
    </row>
    <row r="96" spans="2:20" ht="13.5" thickBot="1">
      <c r="B96" s="166">
        <f aca="true" t="shared" si="17" ref="B96:S96">B28</f>
        <v>0</v>
      </c>
      <c r="C96" s="69">
        <f t="shared" si="17"/>
        <v>3</v>
      </c>
      <c r="D96" s="166">
        <f t="shared" si="17"/>
        <v>0</v>
      </c>
      <c r="E96" s="166">
        <f t="shared" si="17"/>
        <v>0</v>
      </c>
      <c r="F96" s="69">
        <f t="shared" si="17"/>
        <v>11</v>
      </c>
      <c r="G96" s="166">
        <f t="shared" si="17"/>
        <v>0</v>
      </c>
      <c r="H96" s="69">
        <f t="shared" si="17"/>
        <v>3</v>
      </c>
      <c r="I96" s="166">
        <f t="shared" si="17"/>
        <v>0</v>
      </c>
      <c r="J96" s="69">
        <f t="shared" si="17"/>
        <v>11</v>
      </c>
      <c r="K96" s="166">
        <f t="shared" si="17"/>
        <v>0</v>
      </c>
      <c r="L96" s="69">
        <f t="shared" si="17"/>
        <v>33</v>
      </c>
      <c r="M96" s="166">
        <f t="shared" si="17"/>
        <v>0</v>
      </c>
      <c r="N96" s="69">
        <f t="shared" si="17"/>
        <v>33</v>
      </c>
      <c r="O96" s="166">
        <f t="shared" si="17"/>
        <v>0</v>
      </c>
      <c r="P96" s="69">
        <f t="shared" si="17"/>
        <v>33</v>
      </c>
      <c r="Q96" s="166">
        <f t="shared" si="17"/>
        <v>0</v>
      </c>
      <c r="R96" s="166">
        <f t="shared" si="17"/>
        <v>0</v>
      </c>
      <c r="S96" s="72">
        <f t="shared" si="17"/>
        <v>33</v>
      </c>
      <c r="T96" s="74"/>
    </row>
    <row r="97" ht="13.5" thickBot="1"/>
    <row r="98" spans="2:20" ht="12.75">
      <c r="B98" s="166">
        <f aca="true" t="shared" si="18" ref="B98:T98">B30</f>
        <v>8</v>
      </c>
      <c r="C98" s="69">
        <f t="shared" si="18"/>
        <v>2</v>
      </c>
      <c r="D98" s="166" t="str">
        <f t="shared" si="18"/>
        <v>-</v>
      </c>
      <c r="E98" s="166">
        <f t="shared" si="18"/>
        <v>3</v>
      </c>
      <c r="F98" s="69">
        <f t="shared" si="18"/>
        <v>4</v>
      </c>
      <c r="G98" s="167" t="str">
        <f t="shared" si="18"/>
        <v>=</v>
      </c>
      <c r="H98" s="69">
        <f t="shared" si="18"/>
        <v>26</v>
      </c>
      <c r="I98" s="167" t="str">
        <f t="shared" si="18"/>
        <v>-</v>
      </c>
      <c r="J98" s="69">
        <f t="shared" si="18"/>
        <v>19</v>
      </c>
      <c r="K98" s="167" t="str">
        <f t="shared" si="18"/>
        <v>=</v>
      </c>
      <c r="L98" s="69">
        <f t="shared" si="18"/>
        <v>130</v>
      </c>
      <c r="M98" s="167" t="str">
        <f t="shared" si="18"/>
        <v>-</v>
      </c>
      <c r="N98" s="69">
        <f t="shared" si="18"/>
        <v>57</v>
      </c>
      <c r="O98" s="166" t="str">
        <f t="shared" si="18"/>
        <v>=</v>
      </c>
      <c r="P98" s="69">
        <f t="shared" si="18"/>
        <v>73</v>
      </c>
      <c r="Q98" s="167" t="str">
        <f t="shared" si="18"/>
        <v>=</v>
      </c>
      <c r="R98" s="166">
        <f t="shared" si="18"/>
        <v>4</v>
      </c>
      <c r="S98" s="72">
        <f t="shared" si="18"/>
        <v>13</v>
      </c>
      <c r="T98" s="73">
        <f t="shared" si="18"/>
        <v>4.866666666666666</v>
      </c>
    </row>
    <row r="99" spans="2:20" ht="13.5" thickBot="1">
      <c r="B99" s="166">
        <f aca="true" t="shared" si="19" ref="B99:S99">B31</f>
        <v>0</v>
      </c>
      <c r="C99" s="69">
        <f t="shared" si="19"/>
        <v>3</v>
      </c>
      <c r="D99" s="166">
        <f t="shared" si="19"/>
        <v>0</v>
      </c>
      <c r="E99" s="166">
        <f t="shared" si="19"/>
        <v>0</v>
      </c>
      <c r="F99" s="69">
        <f t="shared" si="19"/>
        <v>5</v>
      </c>
      <c r="G99" s="166">
        <f t="shared" si="19"/>
        <v>0</v>
      </c>
      <c r="H99" s="69">
        <f t="shared" si="19"/>
        <v>3</v>
      </c>
      <c r="I99" s="166">
        <f t="shared" si="19"/>
        <v>0</v>
      </c>
      <c r="J99" s="69">
        <f t="shared" si="19"/>
        <v>5</v>
      </c>
      <c r="K99" s="166">
        <f t="shared" si="19"/>
        <v>0</v>
      </c>
      <c r="L99" s="69">
        <f t="shared" si="19"/>
        <v>15</v>
      </c>
      <c r="M99" s="166">
        <f t="shared" si="19"/>
        <v>0</v>
      </c>
      <c r="N99" s="69">
        <f t="shared" si="19"/>
        <v>15</v>
      </c>
      <c r="O99" s="166">
        <f t="shared" si="19"/>
        <v>0</v>
      </c>
      <c r="P99" s="69">
        <f t="shared" si="19"/>
        <v>15</v>
      </c>
      <c r="Q99" s="166">
        <f t="shared" si="19"/>
        <v>0</v>
      </c>
      <c r="R99" s="166">
        <f t="shared" si="19"/>
        <v>0</v>
      </c>
      <c r="S99" s="72">
        <f t="shared" si="19"/>
        <v>15</v>
      </c>
      <c r="T99" s="74"/>
    </row>
    <row r="100" ht="13.5" thickBot="1"/>
    <row r="101" spans="2:20" ht="12.75">
      <c r="B101" s="166">
        <f aca="true" t="shared" si="20" ref="B101:T101">B33</f>
        <v>6</v>
      </c>
      <c r="C101" s="69">
        <f t="shared" si="20"/>
        <v>9</v>
      </c>
      <c r="D101" s="166" t="str">
        <f t="shared" si="20"/>
        <v>-</v>
      </c>
      <c r="E101" s="166">
        <f t="shared" si="20"/>
        <v>4</v>
      </c>
      <c r="F101" s="69">
        <f t="shared" si="20"/>
        <v>4</v>
      </c>
      <c r="G101" s="167" t="str">
        <f t="shared" si="20"/>
        <v>=</v>
      </c>
      <c r="H101" s="69">
        <f t="shared" si="20"/>
        <v>75</v>
      </c>
      <c r="I101" s="167" t="str">
        <f t="shared" si="20"/>
        <v>-</v>
      </c>
      <c r="J101" s="69">
        <f t="shared" si="20"/>
        <v>24</v>
      </c>
      <c r="K101" s="167" t="str">
        <f t="shared" si="20"/>
        <v>=</v>
      </c>
      <c r="L101" s="69">
        <f t="shared" si="20"/>
        <v>375</v>
      </c>
      <c r="M101" s="167" t="str">
        <f t="shared" si="20"/>
        <v>-</v>
      </c>
      <c r="N101" s="69">
        <f t="shared" si="20"/>
        <v>264</v>
      </c>
      <c r="O101" s="166" t="str">
        <f t="shared" si="20"/>
        <v>=</v>
      </c>
      <c r="P101" s="69">
        <f t="shared" si="20"/>
        <v>111</v>
      </c>
      <c r="Q101" s="167" t="str">
        <f t="shared" si="20"/>
        <v>=</v>
      </c>
      <c r="R101" s="166">
        <f t="shared" si="20"/>
        <v>2</v>
      </c>
      <c r="S101" s="72">
        <f t="shared" si="20"/>
        <v>1</v>
      </c>
      <c r="T101" s="73">
        <f t="shared" si="20"/>
        <v>2.0181818181818185</v>
      </c>
    </row>
    <row r="102" spans="2:20" ht="13.5" thickBot="1">
      <c r="B102" s="166">
        <f aca="true" t="shared" si="21" ref="B102:S102">B34</f>
        <v>0</v>
      </c>
      <c r="C102" s="69">
        <f t="shared" si="21"/>
        <v>11</v>
      </c>
      <c r="D102" s="166">
        <f t="shared" si="21"/>
        <v>0</v>
      </c>
      <c r="E102" s="166">
        <f t="shared" si="21"/>
        <v>0</v>
      </c>
      <c r="F102" s="69">
        <f t="shared" si="21"/>
        <v>5</v>
      </c>
      <c r="G102" s="166">
        <f t="shared" si="21"/>
        <v>0</v>
      </c>
      <c r="H102" s="69">
        <f t="shared" si="21"/>
        <v>11</v>
      </c>
      <c r="I102" s="166">
        <f t="shared" si="21"/>
        <v>0</v>
      </c>
      <c r="J102" s="69">
        <f t="shared" si="21"/>
        <v>5</v>
      </c>
      <c r="K102" s="166">
        <f t="shared" si="21"/>
        <v>0</v>
      </c>
      <c r="L102" s="69">
        <f t="shared" si="21"/>
        <v>55</v>
      </c>
      <c r="M102" s="166">
        <f t="shared" si="21"/>
        <v>0</v>
      </c>
      <c r="N102" s="69">
        <f t="shared" si="21"/>
        <v>55</v>
      </c>
      <c r="O102" s="166">
        <f t="shared" si="21"/>
        <v>0</v>
      </c>
      <c r="P102" s="69">
        <f t="shared" si="21"/>
        <v>55</v>
      </c>
      <c r="Q102" s="166">
        <f t="shared" si="21"/>
        <v>0</v>
      </c>
      <c r="R102" s="166">
        <f t="shared" si="21"/>
        <v>0</v>
      </c>
      <c r="S102" s="72">
        <f t="shared" si="21"/>
        <v>55</v>
      </c>
      <c r="T102" s="74"/>
    </row>
    <row r="103" ht="13.5" thickBot="1"/>
    <row r="104" spans="2:20" ht="12.75">
      <c r="B104" s="166">
        <f aca="true" t="shared" si="22" ref="B104:T104">B36</f>
        <v>1</v>
      </c>
      <c r="C104" s="69">
        <f t="shared" si="22"/>
        <v>10</v>
      </c>
      <c r="D104" s="166" t="str">
        <f t="shared" si="22"/>
        <v>*</v>
      </c>
      <c r="E104" s="166">
        <f t="shared" si="22"/>
        <v>1</v>
      </c>
      <c r="F104" s="69">
        <f t="shared" si="22"/>
        <v>5</v>
      </c>
      <c r="G104" s="167" t="str">
        <f t="shared" si="22"/>
        <v>=</v>
      </c>
      <c r="H104" s="69">
        <f t="shared" si="22"/>
        <v>21</v>
      </c>
      <c r="I104" s="167" t="str">
        <f t="shared" si="22"/>
        <v>*</v>
      </c>
      <c r="J104" s="69">
        <f t="shared" si="22"/>
        <v>12</v>
      </c>
      <c r="K104" s="167" t="str">
        <f t="shared" si="22"/>
        <v>=</v>
      </c>
      <c r="L104" s="69">
        <f t="shared" si="22"/>
        <v>21</v>
      </c>
      <c r="M104" s="167" t="str">
        <f t="shared" si="22"/>
        <v>*</v>
      </c>
      <c r="N104" s="69">
        <f t="shared" si="22"/>
        <v>12</v>
      </c>
      <c r="O104" s="166" t="str">
        <f t="shared" si="22"/>
        <v>=</v>
      </c>
      <c r="P104" s="69">
        <f t="shared" si="22"/>
        <v>252</v>
      </c>
      <c r="Q104" s="167" t="str">
        <f t="shared" si="22"/>
        <v>=</v>
      </c>
      <c r="R104" s="166">
        <f t="shared" si="22"/>
        <v>3</v>
      </c>
      <c r="S104" s="72">
        <f t="shared" si="22"/>
        <v>21</v>
      </c>
      <c r="T104" s="73">
        <f t="shared" si="22"/>
        <v>3.272727272727273</v>
      </c>
    </row>
    <row r="105" spans="2:20" ht="13.5" thickBot="1">
      <c r="B105" s="166">
        <f aca="true" t="shared" si="23" ref="B105:S105">B37</f>
        <v>0</v>
      </c>
      <c r="C105" s="69">
        <f t="shared" si="23"/>
        <v>11</v>
      </c>
      <c r="D105" s="166">
        <f t="shared" si="23"/>
        <v>0</v>
      </c>
      <c r="E105" s="166">
        <f t="shared" si="23"/>
        <v>0</v>
      </c>
      <c r="F105" s="69">
        <f t="shared" si="23"/>
        <v>7</v>
      </c>
      <c r="G105" s="166">
        <f t="shared" si="23"/>
        <v>0</v>
      </c>
      <c r="H105" s="69">
        <f t="shared" si="23"/>
        <v>11</v>
      </c>
      <c r="I105" s="166">
        <f t="shared" si="23"/>
        <v>0</v>
      </c>
      <c r="J105" s="69">
        <f t="shared" si="23"/>
        <v>7</v>
      </c>
      <c r="K105" s="166">
        <f t="shared" si="23"/>
        <v>0</v>
      </c>
      <c r="L105" s="69">
        <f t="shared" si="23"/>
        <v>11</v>
      </c>
      <c r="M105" s="166">
        <f t="shared" si="23"/>
        <v>0</v>
      </c>
      <c r="N105" s="69">
        <f t="shared" si="23"/>
        <v>7</v>
      </c>
      <c r="O105" s="166">
        <f t="shared" si="23"/>
        <v>0</v>
      </c>
      <c r="P105" s="69">
        <f t="shared" si="23"/>
        <v>77</v>
      </c>
      <c r="Q105" s="166">
        <f t="shared" si="23"/>
        <v>0</v>
      </c>
      <c r="R105" s="166">
        <f t="shared" si="23"/>
        <v>0</v>
      </c>
      <c r="S105" s="72">
        <f t="shared" si="23"/>
        <v>77</v>
      </c>
      <c r="T105" s="74"/>
    </row>
    <row r="106" ht="13.5" thickBot="1"/>
    <row r="107" spans="2:20" ht="12.75">
      <c r="B107" s="166">
        <f aca="true" t="shared" si="24" ref="B107:T107">B39</f>
        <v>1</v>
      </c>
      <c r="C107" s="69">
        <f t="shared" si="24"/>
        <v>6</v>
      </c>
      <c r="D107" s="166" t="str">
        <f t="shared" si="24"/>
        <v>*</v>
      </c>
      <c r="E107" s="166">
        <f t="shared" si="24"/>
        <v>3</v>
      </c>
      <c r="F107" s="69">
        <f t="shared" si="24"/>
        <v>5</v>
      </c>
      <c r="G107" s="167" t="str">
        <f t="shared" si="24"/>
        <v>=</v>
      </c>
      <c r="H107" s="69">
        <f t="shared" si="24"/>
        <v>13</v>
      </c>
      <c r="I107" s="167" t="str">
        <f t="shared" si="24"/>
        <v>*</v>
      </c>
      <c r="J107" s="69">
        <f t="shared" si="24"/>
        <v>26</v>
      </c>
      <c r="K107" s="167" t="str">
        <f t="shared" si="24"/>
        <v>=</v>
      </c>
      <c r="L107" s="69">
        <f t="shared" si="24"/>
        <v>13</v>
      </c>
      <c r="M107" s="167" t="str">
        <f t="shared" si="24"/>
        <v>*</v>
      </c>
      <c r="N107" s="69">
        <f t="shared" si="24"/>
        <v>26</v>
      </c>
      <c r="O107" s="166" t="str">
        <f t="shared" si="24"/>
        <v>=</v>
      </c>
      <c r="P107" s="69">
        <f t="shared" si="24"/>
        <v>338</v>
      </c>
      <c r="Q107" s="167" t="str">
        <f t="shared" si="24"/>
        <v>=</v>
      </c>
      <c r="R107" s="166">
        <f t="shared" si="24"/>
        <v>6</v>
      </c>
      <c r="S107" s="72">
        <f t="shared" si="24"/>
        <v>44</v>
      </c>
      <c r="T107" s="73">
        <f t="shared" si="24"/>
        <v>6.8979591836734695</v>
      </c>
    </row>
    <row r="108" spans="2:20" ht="13.5" thickBot="1">
      <c r="B108" s="166">
        <f aca="true" t="shared" si="25" ref="B108:S108">B40</f>
        <v>0</v>
      </c>
      <c r="C108" s="69">
        <f t="shared" si="25"/>
        <v>7</v>
      </c>
      <c r="D108" s="166">
        <f t="shared" si="25"/>
        <v>0</v>
      </c>
      <c r="E108" s="166">
        <f t="shared" si="25"/>
        <v>0</v>
      </c>
      <c r="F108" s="69">
        <f t="shared" si="25"/>
        <v>7</v>
      </c>
      <c r="G108" s="166">
        <f t="shared" si="25"/>
        <v>0</v>
      </c>
      <c r="H108" s="69">
        <f t="shared" si="25"/>
        <v>7</v>
      </c>
      <c r="I108" s="166">
        <f t="shared" si="25"/>
        <v>0</v>
      </c>
      <c r="J108" s="69">
        <f t="shared" si="25"/>
        <v>7</v>
      </c>
      <c r="K108" s="166">
        <f t="shared" si="25"/>
        <v>0</v>
      </c>
      <c r="L108" s="69">
        <f t="shared" si="25"/>
        <v>7</v>
      </c>
      <c r="M108" s="166" t="str">
        <f t="shared" si="25"/>
        <v>*</v>
      </c>
      <c r="N108" s="69">
        <f t="shared" si="25"/>
        <v>7</v>
      </c>
      <c r="O108" s="166">
        <f t="shared" si="25"/>
        <v>0</v>
      </c>
      <c r="P108" s="69">
        <f t="shared" si="25"/>
        <v>49</v>
      </c>
      <c r="Q108" s="166">
        <f t="shared" si="25"/>
        <v>0</v>
      </c>
      <c r="R108" s="166">
        <f t="shared" si="25"/>
        <v>0</v>
      </c>
      <c r="S108" s="72">
        <f t="shared" si="25"/>
        <v>49</v>
      </c>
      <c r="T108" s="74"/>
    </row>
    <row r="109" ht="13.5" thickBot="1"/>
    <row r="110" spans="2:20" ht="12.75">
      <c r="B110" s="166">
        <f aca="true" t="shared" si="26" ref="B110:T110">B42</f>
        <v>2</v>
      </c>
      <c r="C110" s="69">
        <f t="shared" si="26"/>
        <v>6</v>
      </c>
      <c r="D110" s="166" t="str">
        <f t="shared" si="26"/>
        <v>*</v>
      </c>
      <c r="E110" s="166">
        <f t="shared" si="26"/>
        <v>1</v>
      </c>
      <c r="F110" s="69">
        <f t="shared" si="26"/>
        <v>5</v>
      </c>
      <c r="G110" s="167" t="str">
        <f t="shared" si="26"/>
        <v>=</v>
      </c>
      <c r="H110" s="69">
        <f t="shared" si="26"/>
        <v>20</v>
      </c>
      <c r="I110" s="167" t="str">
        <f t="shared" si="26"/>
        <v>*</v>
      </c>
      <c r="J110" s="69">
        <f t="shared" si="26"/>
        <v>12</v>
      </c>
      <c r="K110" s="167" t="str">
        <f t="shared" si="26"/>
        <v>=</v>
      </c>
      <c r="L110" s="69">
        <f t="shared" si="26"/>
        <v>20</v>
      </c>
      <c r="M110" s="167" t="str">
        <f t="shared" si="26"/>
        <v>*</v>
      </c>
      <c r="N110" s="69">
        <f t="shared" si="26"/>
        <v>12</v>
      </c>
      <c r="O110" s="166" t="str">
        <f t="shared" si="26"/>
        <v>=</v>
      </c>
      <c r="P110" s="69">
        <f t="shared" si="26"/>
        <v>240</v>
      </c>
      <c r="Q110" s="167" t="str">
        <f t="shared" si="26"/>
        <v>=</v>
      </c>
      <c r="R110" s="166">
        <f t="shared" si="26"/>
        <v>4</v>
      </c>
      <c r="S110" s="72">
        <f t="shared" si="26"/>
        <v>44</v>
      </c>
      <c r="T110" s="73">
        <f t="shared" si="26"/>
        <v>4.8979591836734695</v>
      </c>
    </row>
    <row r="111" spans="2:20" ht="13.5" thickBot="1">
      <c r="B111" s="166">
        <f aca="true" t="shared" si="27" ref="B111:S111">B43</f>
        <v>0</v>
      </c>
      <c r="C111" s="69">
        <f t="shared" si="27"/>
        <v>7</v>
      </c>
      <c r="D111" s="166">
        <f t="shared" si="27"/>
        <v>0</v>
      </c>
      <c r="E111" s="166">
        <f t="shared" si="27"/>
        <v>0</v>
      </c>
      <c r="F111" s="69">
        <f t="shared" si="27"/>
        <v>7</v>
      </c>
      <c r="G111" s="166">
        <f t="shared" si="27"/>
        <v>0</v>
      </c>
      <c r="H111" s="69">
        <f t="shared" si="27"/>
        <v>7</v>
      </c>
      <c r="I111" s="166">
        <f t="shared" si="27"/>
        <v>0</v>
      </c>
      <c r="J111" s="69">
        <f t="shared" si="27"/>
        <v>7</v>
      </c>
      <c r="K111" s="166">
        <f t="shared" si="27"/>
        <v>0</v>
      </c>
      <c r="L111" s="69">
        <f t="shared" si="27"/>
        <v>7</v>
      </c>
      <c r="M111" s="166" t="str">
        <f t="shared" si="27"/>
        <v>*</v>
      </c>
      <c r="N111" s="69">
        <f t="shared" si="27"/>
        <v>7</v>
      </c>
      <c r="O111" s="166">
        <f t="shared" si="27"/>
        <v>0</v>
      </c>
      <c r="P111" s="69">
        <f t="shared" si="27"/>
        <v>49</v>
      </c>
      <c r="Q111" s="166">
        <f t="shared" si="27"/>
        <v>0</v>
      </c>
      <c r="R111" s="166">
        <f t="shared" si="27"/>
        <v>0</v>
      </c>
      <c r="S111" s="72">
        <f t="shared" si="27"/>
        <v>49</v>
      </c>
      <c r="T111" s="74"/>
    </row>
    <row r="112" ht="13.5" thickBot="1"/>
    <row r="113" spans="2:20" ht="12.75">
      <c r="B113" s="166">
        <f aca="true" t="shared" si="28" ref="B113:T113">B45</f>
        <v>3</v>
      </c>
      <c r="C113" s="69">
        <f t="shared" si="28"/>
        <v>2</v>
      </c>
      <c r="D113" s="166" t="str">
        <f t="shared" si="28"/>
        <v>*</v>
      </c>
      <c r="E113" s="166">
        <f t="shared" si="28"/>
        <v>1</v>
      </c>
      <c r="F113" s="69">
        <f t="shared" si="28"/>
        <v>9</v>
      </c>
      <c r="G113" s="167" t="str">
        <f t="shared" si="28"/>
        <v>=</v>
      </c>
      <c r="H113" s="69">
        <f t="shared" si="28"/>
        <v>11</v>
      </c>
      <c r="I113" s="167" t="str">
        <f t="shared" si="28"/>
        <v>*</v>
      </c>
      <c r="J113" s="69">
        <f t="shared" si="28"/>
        <v>20</v>
      </c>
      <c r="K113" s="167" t="str">
        <f t="shared" si="28"/>
        <v>=</v>
      </c>
      <c r="L113" s="69">
        <f t="shared" si="28"/>
        <v>11</v>
      </c>
      <c r="M113" s="167" t="str">
        <f t="shared" si="28"/>
        <v>*</v>
      </c>
      <c r="N113" s="69">
        <f t="shared" si="28"/>
        <v>20</v>
      </c>
      <c r="O113" s="166" t="str">
        <f t="shared" si="28"/>
        <v>=</v>
      </c>
      <c r="P113" s="69">
        <f t="shared" si="28"/>
        <v>220</v>
      </c>
      <c r="Q113" s="167" t="str">
        <f t="shared" si="28"/>
        <v>=</v>
      </c>
      <c r="R113" s="166">
        <f t="shared" si="28"/>
        <v>6</v>
      </c>
      <c r="S113" s="72">
        <f t="shared" si="28"/>
        <v>22</v>
      </c>
      <c r="T113" s="73">
        <f t="shared" si="28"/>
        <v>6.666666666666667</v>
      </c>
    </row>
    <row r="114" spans="2:20" ht="13.5" thickBot="1">
      <c r="B114" s="166">
        <f aca="true" t="shared" si="29" ref="B114:S114">B46</f>
        <v>0</v>
      </c>
      <c r="C114" s="69">
        <f t="shared" si="29"/>
        <v>3</v>
      </c>
      <c r="D114" s="166">
        <f t="shared" si="29"/>
        <v>0</v>
      </c>
      <c r="E114" s="166">
        <f t="shared" si="29"/>
        <v>0</v>
      </c>
      <c r="F114" s="69">
        <f t="shared" si="29"/>
        <v>11</v>
      </c>
      <c r="G114" s="166">
        <f t="shared" si="29"/>
        <v>0</v>
      </c>
      <c r="H114" s="69">
        <f t="shared" si="29"/>
        <v>3</v>
      </c>
      <c r="I114" s="166">
        <f t="shared" si="29"/>
        <v>0</v>
      </c>
      <c r="J114" s="69">
        <f t="shared" si="29"/>
        <v>11</v>
      </c>
      <c r="K114" s="166">
        <f t="shared" si="29"/>
        <v>0</v>
      </c>
      <c r="L114" s="69">
        <f t="shared" si="29"/>
        <v>3</v>
      </c>
      <c r="M114" s="166" t="str">
        <f t="shared" si="29"/>
        <v>*</v>
      </c>
      <c r="N114" s="69">
        <f t="shared" si="29"/>
        <v>11</v>
      </c>
      <c r="O114" s="166">
        <f t="shared" si="29"/>
        <v>0</v>
      </c>
      <c r="P114" s="69">
        <f t="shared" si="29"/>
        <v>33</v>
      </c>
      <c r="Q114" s="166">
        <f t="shared" si="29"/>
        <v>0</v>
      </c>
      <c r="R114" s="166">
        <f t="shared" si="29"/>
        <v>0</v>
      </c>
      <c r="S114" s="72">
        <f t="shared" si="29"/>
        <v>33</v>
      </c>
      <c r="T114" s="74"/>
    </row>
    <row r="115" ht="13.5" thickBot="1"/>
    <row r="116" spans="2:20" ht="12.75">
      <c r="B116" s="166">
        <f aca="true" t="shared" si="30" ref="B116:T116">B48</f>
        <v>2</v>
      </c>
      <c r="C116" s="69">
        <f t="shared" si="30"/>
        <v>3</v>
      </c>
      <c r="D116" s="166" t="str">
        <f t="shared" si="30"/>
        <v>*</v>
      </c>
      <c r="E116" s="166">
        <f t="shared" si="30"/>
        <v>1</v>
      </c>
      <c r="F116" s="69">
        <f t="shared" si="30"/>
        <v>3</v>
      </c>
      <c r="G116" s="167" t="str">
        <f t="shared" si="30"/>
        <v>=</v>
      </c>
      <c r="H116" s="69">
        <f t="shared" si="30"/>
        <v>13</v>
      </c>
      <c r="I116" s="167" t="str">
        <f t="shared" si="30"/>
        <v>*</v>
      </c>
      <c r="J116" s="69">
        <f t="shared" si="30"/>
        <v>8</v>
      </c>
      <c r="K116" s="167" t="str">
        <f t="shared" si="30"/>
        <v>=</v>
      </c>
      <c r="L116" s="69">
        <f t="shared" si="30"/>
        <v>13</v>
      </c>
      <c r="M116" s="167" t="str">
        <f t="shared" si="30"/>
        <v>*</v>
      </c>
      <c r="N116" s="69">
        <f t="shared" si="30"/>
        <v>8</v>
      </c>
      <c r="O116" s="166" t="str">
        <f t="shared" si="30"/>
        <v>=</v>
      </c>
      <c r="P116" s="69">
        <f t="shared" si="30"/>
        <v>104</v>
      </c>
      <c r="Q116" s="167" t="str">
        <f t="shared" si="30"/>
        <v>=</v>
      </c>
      <c r="R116" s="166">
        <f t="shared" si="30"/>
        <v>4</v>
      </c>
      <c r="S116" s="72">
        <f t="shared" si="30"/>
        <v>4</v>
      </c>
      <c r="T116" s="73">
        <f t="shared" si="30"/>
        <v>4.16</v>
      </c>
    </row>
    <row r="117" spans="2:20" ht="13.5" thickBot="1">
      <c r="B117" s="166">
        <f aca="true" t="shared" si="31" ref="B117:S117">B49</f>
        <v>0</v>
      </c>
      <c r="C117" s="69">
        <f t="shared" si="31"/>
        <v>5</v>
      </c>
      <c r="D117" s="166">
        <f t="shared" si="31"/>
        <v>0</v>
      </c>
      <c r="E117" s="166">
        <f t="shared" si="31"/>
        <v>0</v>
      </c>
      <c r="F117" s="69">
        <f t="shared" si="31"/>
        <v>5</v>
      </c>
      <c r="G117" s="166">
        <f t="shared" si="31"/>
        <v>0</v>
      </c>
      <c r="H117" s="69">
        <f t="shared" si="31"/>
        <v>5</v>
      </c>
      <c r="I117" s="166">
        <f t="shared" si="31"/>
        <v>0</v>
      </c>
      <c r="J117" s="69">
        <f t="shared" si="31"/>
        <v>5</v>
      </c>
      <c r="K117" s="166">
        <f t="shared" si="31"/>
        <v>0</v>
      </c>
      <c r="L117" s="69">
        <f t="shared" si="31"/>
        <v>5</v>
      </c>
      <c r="M117" s="166" t="str">
        <f t="shared" si="31"/>
        <v>*</v>
      </c>
      <c r="N117" s="69">
        <f t="shared" si="31"/>
        <v>5</v>
      </c>
      <c r="O117" s="166">
        <f t="shared" si="31"/>
        <v>0</v>
      </c>
      <c r="P117" s="69">
        <f t="shared" si="31"/>
        <v>25</v>
      </c>
      <c r="Q117" s="166">
        <f t="shared" si="31"/>
        <v>0</v>
      </c>
      <c r="R117" s="166">
        <f t="shared" si="31"/>
        <v>0</v>
      </c>
      <c r="S117" s="72">
        <f t="shared" si="31"/>
        <v>25</v>
      </c>
      <c r="T117" s="74"/>
    </row>
    <row r="118" ht="13.5" thickBot="1"/>
    <row r="119" spans="2:20" ht="12.75">
      <c r="B119" s="166">
        <f aca="true" t="shared" si="32" ref="B119:T119">B51</f>
        <v>3</v>
      </c>
      <c r="C119" s="69">
        <f t="shared" si="32"/>
        <v>5</v>
      </c>
      <c r="D119" s="166" t="str">
        <f t="shared" si="32"/>
        <v>:</v>
      </c>
      <c r="E119" s="166">
        <f t="shared" si="32"/>
        <v>3</v>
      </c>
      <c r="F119" s="69">
        <f t="shared" si="32"/>
        <v>10</v>
      </c>
      <c r="G119" s="167" t="str">
        <f t="shared" si="32"/>
        <v>=</v>
      </c>
      <c r="H119" s="69">
        <f t="shared" si="32"/>
        <v>26</v>
      </c>
      <c r="I119" s="167" t="str">
        <f t="shared" si="32"/>
        <v>:</v>
      </c>
      <c r="J119" s="69">
        <f t="shared" si="32"/>
        <v>43</v>
      </c>
      <c r="K119" s="167" t="str">
        <f t="shared" si="32"/>
        <v>=</v>
      </c>
      <c r="L119" s="69">
        <f t="shared" si="32"/>
        <v>26</v>
      </c>
      <c r="M119" s="167" t="str">
        <f t="shared" si="32"/>
        <v>*</v>
      </c>
      <c r="N119" s="69">
        <f t="shared" si="32"/>
        <v>11</v>
      </c>
      <c r="O119" s="166" t="str">
        <f t="shared" si="32"/>
        <v>=</v>
      </c>
      <c r="P119" s="69">
        <f t="shared" si="32"/>
        <v>286</v>
      </c>
      <c r="Q119" s="167" t="str">
        <f t="shared" si="32"/>
        <v>=</v>
      </c>
      <c r="R119" s="166">
        <f t="shared" si="32"/>
        <v>0</v>
      </c>
      <c r="S119" s="72">
        <f t="shared" si="32"/>
        <v>286</v>
      </c>
      <c r="T119" s="73">
        <f t="shared" si="32"/>
        <v>0.9501661129568106</v>
      </c>
    </row>
    <row r="120" spans="2:20" ht="13.5" thickBot="1">
      <c r="B120" s="166">
        <f aca="true" t="shared" si="33" ref="B120:S120">B52</f>
        <v>0</v>
      </c>
      <c r="C120" s="69">
        <f t="shared" si="33"/>
        <v>7</v>
      </c>
      <c r="D120" s="166">
        <f t="shared" si="33"/>
        <v>0</v>
      </c>
      <c r="E120" s="166">
        <f t="shared" si="33"/>
        <v>0</v>
      </c>
      <c r="F120" s="69">
        <f t="shared" si="33"/>
        <v>11</v>
      </c>
      <c r="G120" s="166">
        <f t="shared" si="33"/>
        <v>0</v>
      </c>
      <c r="H120" s="69">
        <f t="shared" si="33"/>
        <v>7</v>
      </c>
      <c r="I120" s="166">
        <f t="shared" si="33"/>
        <v>0</v>
      </c>
      <c r="J120" s="69">
        <f t="shared" si="33"/>
        <v>11</v>
      </c>
      <c r="K120" s="166">
        <f t="shared" si="33"/>
        <v>0</v>
      </c>
      <c r="L120" s="69">
        <f t="shared" si="33"/>
        <v>7</v>
      </c>
      <c r="M120" s="166" t="str">
        <f t="shared" si="33"/>
        <v>*</v>
      </c>
      <c r="N120" s="69">
        <f t="shared" si="33"/>
        <v>43</v>
      </c>
      <c r="O120" s="166">
        <f t="shared" si="33"/>
        <v>0</v>
      </c>
      <c r="P120" s="69">
        <f t="shared" si="33"/>
        <v>301</v>
      </c>
      <c r="Q120" s="166">
        <f t="shared" si="33"/>
        <v>0</v>
      </c>
      <c r="R120" s="166">
        <f t="shared" si="33"/>
        <v>0</v>
      </c>
      <c r="S120" s="72">
        <f t="shared" si="33"/>
        <v>301</v>
      </c>
      <c r="T120" s="74"/>
    </row>
    <row r="121" ht="13.5" thickBot="1"/>
    <row r="122" spans="2:20" ht="12.75">
      <c r="B122" s="166">
        <f aca="true" t="shared" si="34" ref="B122:T122">B54</f>
        <v>1</v>
      </c>
      <c r="C122" s="69">
        <f t="shared" si="34"/>
        <v>9</v>
      </c>
      <c r="D122" s="166" t="str">
        <f t="shared" si="34"/>
        <v>:</v>
      </c>
      <c r="E122" s="166">
        <f t="shared" si="34"/>
        <v>2</v>
      </c>
      <c r="F122" s="69">
        <f t="shared" si="34"/>
        <v>3</v>
      </c>
      <c r="G122" s="167" t="str">
        <f t="shared" si="34"/>
        <v>=</v>
      </c>
      <c r="H122" s="69">
        <f t="shared" si="34"/>
        <v>20</v>
      </c>
      <c r="I122" s="167" t="str">
        <f t="shared" si="34"/>
        <v>:</v>
      </c>
      <c r="J122" s="69">
        <f t="shared" si="34"/>
        <v>13</v>
      </c>
      <c r="K122" s="167" t="str">
        <f t="shared" si="34"/>
        <v>=</v>
      </c>
      <c r="L122" s="69">
        <f t="shared" si="34"/>
        <v>20</v>
      </c>
      <c r="M122" s="167" t="str">
        <f t="shared" si="34"/>
        <v>*</v>
      </c>
      <c r="N122" s="69">
        <f t="shared" si="34"/>
        <v>5</v>
      </c>
      <c r="O122" s="166" t="str">
        <f t="shared" si="34"/>
        <v>=</v>
      </c>
      <c r="P122" s="69">
        <f t="shared" si="34"/>
        <v>100</v>
      </c>
      <c r="Q122" s="167" t="str">
        <f t="shared" si="34"/>
        <v>=</v>
      </c>
      <c r="R122" s="166">
        <f t="shared" si="34"/>
        <v>0</v>
      </c>
      <c r="S122" s="72">
        <f t="shared" si="34"/>
        <v>100</v>
      </c>
      <c r="T122" s="73">
        <f t="shared" si="34"/>
        <v>0.6993006993006994</v>
      </c>
    </row>
    <row r="123" spans="2:20" ht="13.5" thickBot="1">
      <c r="B123" s="166">
        <f aca="true" t="shared" si="35" ref="B123:S123">B55</f>
        <v>0</v>
      </c>
      <c r="C123" s="69">
        <f t="shared" si="35"/>
        <v>11</v>
      </c>
      <c r="D123" s="166">
        <f t="shared" si="35"/>
        <v>0</v>
      </c>
      <c r="E123" s="166">
        <f t="shared" si="35"/>
        <v>0</v>
      </c>
      <c r="F123" s="69">
        <f t="shared" si="35"/>
        <v>5</v>
      </c>
      <c r="G123" s="166">
        <f t="shared" si="35"/>
        <v>0</v>
      </c>
      <c r="H123" s="69">
        <f t="shared" si="35"/>
        <v>11</v>
      </c>
      <c r="I123" s="166">
        <f t="shared" si="35"/>
        <v>0</v>
      </c>
      <c r="J123" s="69">
        <f t="shared" si="35"/>
        <v>5</v>
      </c>
      <c r="K123" s="166">
        <f t="shared" si="35"/>
        <v>0</v>
      </c>
      <c r="L123" s="69">
        <f t="shared" si="35"/>
        <v>11</v>
      </c>
      <c r="M123" s="166" t="str">
        <f t="shared" si="35"/>
        <v>*</v>
      </c>
      <c r="N123" s="69">
        <f t="shared" si="35"/>
        <v>13</v>
      </c>
      <c r="O123" s="166">
        <f t="shared" si="35"/>
        <v>0</v>
      </c>
      <c r="P123" s="69">
        <f t="shared" si="35"/>
        <v>143</v>
      </c>
      <c r="Q123" s="166">
        <f t="shared" si="35"/>
        <v>0</v>
      </c>
      <c r="R123" s="166">
        <f t="shared" si="35"/>
        <v>0</v>
      </c>
      <c r="S123" s="72">
        <f t="shared" si="35"/>
        <v>143</v>
      </c>
      <c r="T123" s="74"/>
    </row>
    <row r="124" ht="13.5" thickBot="1"/>
    <row r="125" spans="2:20" ht="12.75">
      <c r="B125" s="166">
        <f aca="true" t="shared" si="36" ref="B125:T125">B57</f>
        <v>2</v>
      </c>
      <c r="C125" s="69">
        <f t="shared" si="36"/>
        <v>6</v>
      </c>
      <c r="D125" s="166" t="str">
        <f t="shared" si="36"/>
        <v>:</v>
      </c>
      <c r="E125" s="166">
        <f t="shared" si="36"/>
        <v>1</v>
      </c>
      <c r="F125" s="69">
        <f t="shared" si="36"/>
        <v>10</v>
      </c>
      <c r="G125" s="167" t="str">
        <f t="shared" si="36"/>
        <v>=</v>
      </c>
      <c r="H125" s="69">
        <f t="shared" si="36"/>
        <v>20</v>
      </c>
      <c r="I125" s="167" t="str">
        <f t="shared" si="36"/>
        <v>:</v>
      </c>
      <c r="J125" s="69">
        <f t="shared" si="36"/>
        <v>21</v>
      </c>
      <c r="K125" s="167" t="str">
        <f t="shared" si="36"/>
        <v>=</v>
      </c>
      <c r="L125" s="69">
        <f t="shared" si="36"/>
        <v>20</v>
      </c>
      <c r="M125" s="167" t="str">
        <f t="shared" si="36"/>
        <v>*</v>
      </c>
      <c r="N125" s="69">
        <f t="shared" si="36"/>
        <v>11</v>
      </c>
      <c r="O125" s="166" t="str">
        <f t="shared" si="36"/>
        <v>=</v>
      </c>
      <c r="P125" s="69">
        <f t="shared" si="36"/>
        <v>220</v>
      </c>
      <c r="Q125" s="167" t="str">
        <f t="shared" si="36"/>
        <v>=</v>
      </c>
      <c r="R125" s="166">
        <f t="shared" si="36"/>
        <v>1</v>
      </c>
      <c r="S125" s="72">
        <f t="shared" si="36"/>
        <v>73</v>
      </c>
      <c r="T125" s="73">
        <f t="shared" si="36"/>
        <v>1.4965986394557822</v>
      </c>
    </row>
    <row r="126" spans="2:20" ht="13.5" thickBot="1">
      <c r="B126" s="166">
        <f aca="true" t="shared" si="37" ref="B126:S126">B58</f>
        <v>0</v>
      </c>
      <c r="C126" s="69">
        <f t="shared" si="37"/>
        <v>7</v>
      </c>
      <c r="D126" s="166">
        <f t="shared" si="37"/>
        <v>0</v>
      </c>
      <c r="E126" s="166">
        <f t="shared" si="37"/>
        <v>0</v>
      </c>
      <c r="F126" s="69">
        <f t="shared" si="37"/>
        <v>11</v>
      </c>
      <c r="G126" s="166">
        <f t="shared" si="37"/>
        <v>0</v>
      </c>
      <c r="H126" s="69">
        <f t="shared" si="37"/>
        <v>7</v>
      </c>
      <c r="I126" s="166">
        <f t="shared" si="37"/>
        <v>0</v>
      </c>
      <c r="J126" s="69">
        <f t="shared" si="37"/>
        <v>11</v>
      </c>
      <c r="K126" s="166">
        <f t="shared" si="37"/>
        <v>0</v>
      </c>
      <c r="L126" s="69">
        <f t="shared" si="37"/>
        <v>7</v>
      </c>
      <c r="M126" s="166" t="str">
        <f t="shared" si="37"/>
        <v>*</v>
      </c>
      <c r="N126" s="69">
        <f t="shared" si="37"/>
        <v>21</v>
      </c>
      <c r="O126" s="166">
        <f t="shared" si="37"/>
        <v>0</v>
      </c>
      <c r="P126" s="69">
        <f t="shared" si="37"/>
        <v>147</v>
      </c>
      <c r="Q126" s="166">
        <f t="shared" si="37"/>
        <v>0</v>
      </c>
      <c r="R126" s="166">
        <f t="shared" si="37"/>
        <v>0</v>
      </c>
      <c r="S126" s="72">
        <f t="shared" si="37"/>
        <v>147</v>
      </c>
      <c r="T126" s="74"/>
    </row>
    <row r="127" ht="13.5" thickBot="1"/>
    <row r="128" spans="2:20" ht="12.75">
      <c r="B128" s="166">
        <f aca="true" t="shared" si="38" ref="B128:T128">B60</f>
        <v>1</v>
      </c>
      <c r="C128" s="69">
        <f t="shared" si="38"/>
        <v>3</v>
      </c>
      <c r="D128" s="166" t="str">
        <f t="shared" si="38"/>
        <v>:</v>
      </c>
      <c r="E128" s="166">
        <f t="shared" si="38"/>
        <v>3</v>
      </c>
      <c r="F128" s="69">
        <f t="shared" si="38"/>
        <v>3</v>
      </c>
      <c r="G128" s="167" t="str">
        <f t="shared" si="38"/>
        <v>=</v>
      </c>
      <c r="H128" s="69">
        <f t="shared" si="38"/>
        <v>8</v>
      </c>
      <c r="I128" s="167" t="str">
        <f t="shared" si="38"/>
        <v>:</v>
      </c>
      <c r="J128" s="69">
        <f t="shared" si="38"/>
        <v>18</v>
      </c>
      <c r="K128" s="167" t="str">
        <f t="shared" si="38"/>
        <v>=</v>
      </c>
      <c r="L128" s="69">
        <f t="shared" si="38"/>
        <v>8</v>
      </c>
      <c r="M128" s="167" t="str">
        <f t="shared" si="38"/>
        <v>*</v>
      </c>
      <c r="N128" s="69">
        <f t="shared" si="38"/>
        <v>5</v>
      </c>
      <c r="O128" s="166" t="str">
        <f t="shared" si="38"/>
        <v>=</v>
      </c>
      <c r="P128" s="69">
        <f t="shared" si="38"/>
        <v>40</v>
      </c>
      <c r="Q128" s="167" t="str">
        <f t="shared" si="38"/>
        <v>=</v>
      </c>
      <c r="R128" s="166">
        <f t="shared" si="38"/>
        <v>0</v>
      </c>
      <c r="S128" s="72">
        <f t="shared" si="38"/>
        <v>40</v>
      </c>
      <c r="T128" s="73">
        <f t="shared" si="38"/>
        <v>0.4444444444444445</v>
      </c>
    </row>
    <row r="129" spans="2:20" ht="13.5" thickBot="1">
      <c r="B129" s="166">
        <f aca="true" t="shared" si="39" ref="B129:S129">B61</f>
        <v>0</v>
      </c>
      <c r="C129" s="69">
        <f t="shared" si="39"/>
        <v>5</v>
      </c>
      <c r="D129" s="166">
        <f t="shared" si="39"/>
        <v>0</v>
      </c>
      <c r="E129" s="166">
        <f t="shared" si="39"/>
        <v>0</v>
      </c>
      <c r="F129" s="69">
        <f t="shared" si="39"/>
        <v>5</v>
      </c>
      <c r="G129" s="166">
        <f t="shared" si="39"/>
        <v>0</v>
      </c>
      <c r="H129" s="69">
        <f t="shared" si="39"/>
        <v>5</v>
      </c>
      <c r="I129" s="166">
        <f t="shared" si="39"/>
        <v>0</v>
      </c>
      <c r="J129" s="69">
        <f t="shared" si="39"/>
        <v>5</v>
      </c>
      <c r="K129" s="166">
        <f t="shared" si="39"/>
        <v>0</v>
      </c>
      <c r="L129" s="69">
        <f t="shared" si="39"/>
        <v>5</v>
      </c>
      <c r="M129" s="166" t="str">
        <f t="shared" si="39"/>
        <v>*</v>
      </c>
      <c r="N129" s="69">
        <f t="shared" si="39"/>
        <v>18</v>
      </c>
      <c r="O129" s="166">
        <f t="shared" si="39"/>
        <v>0</v>
      </c>
      <c r="P129" s="69">
        <f t="shared" si="39"/>
        <v>90</v>
      </c>
      <c r="Q129" s="166">
        <f t="shared" si="39"/>
        <v>0</v>
      </c>
      <c r="R129" s="166">
        <f t="shared" si="39"/>
        <v>0</v>
      </c>
      <c r="S129" s="72">
        <f t="shared" si="39"/>
        <v>90</v>
      </c>
      <c r="T129" s="74"/>
    </row>
    <row r="130" ht="13.5" thickBot="1"/>
    <row r="131" spans="2:20" ht="12.75">
      <c r="B131" s="166">
        <f aca="true" t="shared" si="40" ref="B131:T131">B63</f>
        <v>1</v>
      </c>
      <c r="C131" s="69">
        <f t="shared" si="40"/>
        <v>6</v>
      </c>
      <c r="D131" s="166" t="str">
        <f t="shared" si="40"/>
        <v>:</v>
      </c>
      <c r="E131" s="166">
        <f t="shared" si="40"/>
        <v>3</v>
      </c>
      <c r="F131" s="69">
        <f t="shared" si="40"/>
        <v>2</v>
      </c>
      <c r="G131" s="167" t="str">
        <f t="shared" si="40"/>
        <v>=</v>
      </c>
      <c r="H131" s="69">
        <f t="shared" si="40"/>
        <v>13</v>
      </c>
      <c r="I131" s="167" t="str">
        <f t="shared" si="40"/>
        <v>:</v>
      </c>
      <c r="J131" s="69">
        <f t="shared" si="40"/>
        <v>11</v>
      </c>
      <c r="K131" s="167" t="str">
        <f t="shared" si="40"/>
        <v>=</v>
      </c>
      <c r="L131" s="69">
        <f t="shared" si="40"/>
        <v>13</v>
      </c>
      <c r="M131" s="167" t="str">
        <f t="shared" si="40"/>
        <v>*</v>
      </c>
      <c r="N131" s="69">
        <f t="shared" si="40"/>
        <v>3</v>
      </c>
      <c r="O131" s="166" t="str">
        <f t="shared" si="40"/>
        <v>=</v>
      </c>
      <c r="P131" s="69">
        <f t="shared" si="40"/>
        <v>39</v>
      </c>
      <c r="Q131" s="167" t="str">
        <f t="shared" si="40"/>
        <v>=</v>
      </c>
      <c r="R131" s="166">
        <f t="shared" si="40"/>
        <v>0</v>
      </c>
      <c r="S131" s="72">
        <f t="shared" si="40"/>
        <v>39</v>
      </c>
      <c r="T131" s="73">
        <f t="shared" si="40"/>
        <v>0.5064935064935066</v>
      </c>
    </row>
    <row r="132" spans="2:20" ht="13.5" thickBot="1">
      <c r="B132" s="166">
        <f aca="true" t="shared" si="41" ref="B132:S132">B64</f>
        <v>0</v>
      </c>
      <c r="C132" s="69">
        <f t="shared" si="41"/>
        <v>7</v>
      </c>
      <c r="D132" s="166">
        <f t="shared" si="41"/>
        <v>0</v>
      </c>
      <c r="E132" s="166">
        <f t="shared" si="41"/>
        <v>0</v>
      </c>
      <c r="F132" s="69">
        <f t="shared" si="41"/>
        <v>3</v>
      </c>
      <c r="G132" s="166">
        <f t="shared" si="41"/>
        <v>0</v>
      </c>
      <c r="H132" s="69">
        <f t="shared" si="41"/>
        <v>7</v>
      </c>
      <c r="I132" s="166">
        <f t="shared" si="41"/>
        <v>0</v>
      </c>
      <c r="J132" s="69">
        <f t="shared" si="41"/>
        <v>3</v>
      </c>
      <c r="K132" s="166">
        <f t="shared" si="41"/>
        <v>0</v>
      </c>
      <c r="L132" s="69">
        <f t="shared" si="41"/>
        <v>7</v>
      </c>
      <c r="M132" s="166" t="str">
        <f t="shared" si="41"/>
        <v>*</v>
      </c>
      <c r="N132" s="69">
        <f t="shared" si="41"/>
        <v>11</v>
      </c>
      <c r="O132" s="166">
        <f t="shared" si="41"/>
        <v>0</v>
      </c>
      <c r="P132" s="69">
        <f t="shared" si="41"/>
        <v>77</v>
      </c>
      <c r="Q132" s="166">
        <f t="shared" si="41"/>
        <v>0</v>
      </c>
      <c r="R132" s="166">
        <f t="shared" si="41"/>
        <v>0</v>
      </c>
      <c r="S132" s="72">
        <f t="shared" si="41"/>
        <v>77</v>
      </c>
      <c r="T132" s="74"/>
    </row>
    <row r="133" ht="13.5" thickBot="1"/>
    <row r="134" spans="2:20" ht="12.75">
      <c r="B134" s="166">
        <f aca="true" t="shared" si="42" ref="B134:T134">B66</f>
        <v>1</v>
      </c>
      <c r="C134" s="69">
        <f t="shared" si="42"/>
        <v>6</v>
      </c>
      <c r="D134" s="166" t="str">
        <f t="shared" si="42"/>
        <v>:</v>
      </c>
      <c r="E134" s="166">
        <f t="shared" si="42"/>
        <v>3</v>
      </c>
      <c r="F134" s="69">
        <f t="shared" si="42"/>
        <v>9</v>
      </c>
      <c r="G134" s="167" t="str">
        <f t="shared" si="42"/>
        <v>=</v>
      </c>
      <c r="H134" s="69">
        <f t="shared" si="42"/>
        <v>13</v>
      </c>
      <c r="I134" s="167" t="str">
        <f t="shared" si="42"/>
        <v>:</v>
      </c>
      <c r="J134" s="69">
        <f t="shared" si="42"/>
        <v>42</v>
      </c>
      <c r="K134" s="167" t="str">
        <f t="shared" si="42"/>
        <v>=</v>
      </c>
      <c r="L134" s="69">
        <f t="shared" si="42"/>
        <v>13</v>
      </c>
      <c r="M134" s="167" t="str">
        <f t="shared" si="42"/>
        <v>*</v>
      </c>
      <c r="N134" s="69">
        <f t="shared" si="42"/>
        <v>11</v>
      </c>
      <c r="O134" s="166" t="str">
        <f t="shared" si="42"/>
        <v>=</v>
      </c>
      <c r="P134" s="69">
        <f t="shared" si="42"/>
        <v>143</v>
      </c>
      <c r="Q134" s="167" t="str">
        <f t="shared" si="42"/>
        <v>=</v>
      </c>
      <c r="R134" s="166">
        <f t="shared" si="42"/>
        <v>0</v>
      </c>
      <c r="S134" s="72">
        <f t="shared" si="42"/>
        <v>143</v>
      </c>
      <c r="T134" s="73">
        <f t="shared" si="42"/>
        <v>0.48639455782312924</v>
      </c>
    </row>
    <row r="135" spans="2:20" ht="13.5" thickBot="1">
      <c r="B135" s="166">
        <f aca="true" t="shared" si="43" ref="B135:S135">B67</f>
        <v>0</v>
      </c>
      <c r="C135" s="69">
        <f t="shared" si="43"/>
        <v>7</v>
      </c>
      <c r="D135" s="166">
        <f t="shared" si="43"/>
        <v>0</v>
      </c>
      <c r="E135" s="166">
        <f t="shared" si="43"/>
        <v>0</v>
      </c>
      <c r="F135" s="69">
        <f t="shared" si="43"/>
        <v>11</v>
      </c>
      <c r="G135" s="166">
        <f t="shared" si="43"/>
        <v>0</v>
      </c>
      <c r="H135" s="69">
        <f t="shared" si="43"/>
        <v>7</v>
      </c>
      <c r="I135" s="166">
        <f t="shared" si="43"/>
        <v>0</v>
      </c>
      <c r="J135" s="69">
        <f t="shared" si="43"/>
        <v>11</v>
      </c>
      <c r="K135" s="166">
        <f t="shared" si="43"/>
        <v>0</v>
      </c>
      <c r="L135" s="69">
        <f t="shared" si="43"/>
        <v>7</v>
      </c>
      <c r="M135" s="166" t="str">
        <f t="shared" si="43"/>
        <v>*</v>
      </c>
      <c r="N135" s="69">
        <f t="shared" si="43"/>
        <v>42</v>
      </c>
      <c r="O135" s="166">
        <f t="shared" si="43"/>
        <v>0</v>
      </c>
      <c r="P135" s="69">
        <f t="shared" si="43"/>
        <v>294</v>
      </c>
      <c r="Q135" s="166">
        <f t="shared" si="43"/>
        <v>0</v>
      </c>
      <c r="R135" s="166">
        <f t="shared" si="43"/>
        <v>0</v>
      </c>
      <c r="S135" s="72">
        <f t="shared" si="43"/>
        <v>294</v>
      </c>
      <c r="T135" s="74"/>
    </row>
  </sheetData>
  <mergeCells count="440">
    <mergeCell ref="Q134:Q135"/>
    <mergeCell ref="R134:R135"/>
    <mergeCell ref="O131:O132"/>
    <mergeCell ref="Q131:Q132"/>
    <mergeCell ref="R131:R132"/>
    <mergeCell ref="B134:B135"/>
    <mergeCell ref="D134:D135"/>
    <mergeCell ref="E134:E135"/>
    <mergeCell ref="G134:G135"/>
    <mergeCell ref="I134:I135"/>
    <mergeCell ref="K134:K135"/>
    <mergeCell ref="M134:M135"/>
    <mergeCell ref="O128:O129"/>
    <mergeCell ref="O134:O135"/>
    <mergeCell ref="Q128:Q129"/>
    <mergeCell ref="R128:R129"/>
    <mergeCell ref="B131:B132"/>
    <mergeCell ref="D131:D132"/>
    <mergeCell ref="E131:E132"/>
    <mergeCell ref="G131:G132"/>
    <mergeCell ref="I131:I132"/>
    <mergeCell ref="K131:K132"/>
    <mergeCell ref="M131:M132"/>
    <mergeCell ref="O125:O126"/>
    <mergeCell ref="Q125:Q126"/>
    <mergeCell ref="R125:R126"/>
    <mergeCell ref="B128:B129"/>
    <mergeCell ref="D128:D129"/>
    <mergeCell ref="E128:E129"/>
    <mergeCell ref="G128:G129"/>
    <mergeCell ref="I128:I129"/>
    <mergeCell ref="K128:K129"/>
    <mergeCell ref="M128:M129"/>
    <mergeCell ref="O122:O123"/>
    <mergeCell ref="Q122:Q123"/>
    <mergeCell ref="R122:R123"/>
    <mergeCell ref="B125:B126"/>
    <mergeCell ref="D125:D126"/>
    <mergeCell ref="E125:E126"/>
    <mergeCell ref="G125:G126"/>
    <mergeCell ref="I125:I126"/>
    <mergeCell ref="K125:K126"/>
    <mergeCell ref="M125:M126"/>
    <mergeCell ref="O119:O120"/>
    <mergeCell ref="Q119:Q120"/>
    <mergeCell ref="R119:R120"/>
    <mergeCell ref="B122:B123"/>
    <mergeCell ref="D122:D123"/>
    <mergeCell ref="E122:E123"/>
    <mergeCell ref="G122:G123"/>
    <mergeCell ref="I122:I123"/>
    <mergeCell ref="K122:K123"/>
    <mergeCell ref="M122:M123"/>
    <mergeCell ref="O116:O117"/>
    <mergeCell ref="Q116:Q117"/>
    <mergeCell ref="R116:R117"/>
    <mergeCell ref="B119:B120"/>
    <mergeCell ref="D119:D120"/>
    <mergeCell ref="E119:E120"/>
    <mergeCell ref="G119:G120"/>
    <mergeCell ref="I119:I120"/>
    <mergeCell ref="K119:K120"/>
    <mergeCell ref="M119:M120"/>
    <mergeCell ref="O113:O114"/>
    <mergeCell ref="Q113:Q114"/>
    <mergeCell ref="R113:R114"/>
    <mergeCell ref="B116:B117"/>
    <mergeCell ref="D116:D117"/>
    <mergeCell ref="E116:E117"/>
    <mergeCell ref="G116:G117"/>
    <mergeCell ref="I116:I117"/>
    <mergeCell ref="K116:K117"/>
    <mergeCell ref="M116:M117"/>
    <mergeCell ref="O110:O111"/>
    <mergeCell ref="Q110:Q111"/>
    <mergeCell ref="R110:R111"/>
    <mergeCell ref="B113:B114"/>
    <mergeCell ref="D113:D114"/>
    <mergeCell ref="E113:E114"/>
    <mergeCell ref="G113:G114"/>
    <mergeCell ref="I113:I114"/>
    <mergeCell ref="K113:K114"/>
    <mergeCell ref="M113:M114"/>
    <mergeCell ref="O107:O108"/>
    <mergeCell ref="Q107:Q108"/>
    <mergeCell ref="R107:R108"/>
    <mergeCell ref="B110:B111"/>
    <mergeCell ref="D110:D111"/>
    <mergeCell ref="E110:E111"/>
    <mergeCell ref="G110:G111"/>
    <mergeCell ref="I110:I111"/>
    <mergeCell ref="K110:K111"/>
    <mergeCell ref="M110:M111"/>
    <mergeCell ref="O104:O105"/>
    <mergeCell ref="Q104:Q105"/>
    <mergeCell ref="R104:R105"/>
    <mergeCell ref="B107:B108"/>
    <mergeCell ref="D107:D108"/>
    <mergeCell ref="E107:E108"/>
    <mergeCell ref="G107:G108"/>
    <mergeCell ref="I107:I108"/>
    <mergeCell ref="K107:K108"/>
    <mergeCell ref="M107:M108"/>
    <mergeCell ref="O101:O102"/>
    <mergeCell ref="Q101:Q102"/>
    <mergeCell ref="R101:R102"/>
    <mergeCell ref="B104:B105"/>
    <mergeCell ref="D104:D105"/>
    <mergeCell ref="E104:E105"/>
    <mergeCell ref="G104:G105"/>
    <mergeCell ref="I104:I105"/>
    <mergeCell ref="K104:K105"/>
    <mergeCell ref="M104:M105"/>
    <mergeCell ref="O98:O99"/>
    <mergeCell ref="Q98:Q99"/>
    <mergeCell ref="R98:R99"/>
    <mergeCell ref="B101:B102"/>
    <mergeCell ref="D101:D102"/>
    <mergeCell ref="E101:E102"/>
    <mergeCell ref="G101:G102"/>
    <mergeCell ref="I101:I102"/>
    <mergeCell ref="K101:K102"/>
    <mergeCell ref="M101:M102"/>
    <mergeCell ref="O95:O96"/>
    <mergeCell ref="Q95:Q96"/>
    <mergeCell ref="R95:R96"/>
    <mergeCell ref="B98:B99"/>
    <mergeCell ref="D98:D99"/>
    <mergeCell ref="E98:E99"/>
    <mergeCell ref="G98:G99"/>
    <mergeCell ref="I98:I99"/>
    <mergeCell ref="K98:K99"/>
    <mergeCell ref="M98:M99"/>
    <mergeCell ref="O92:O93"/>
    <mergeCell ref="Q92:Q93"/>
    <mergeCell ref="R92:R93"/>
    <mergeCell ref="B95:B96"/>
    <mergeCell ref="D95:D96"/>
    <mergeCell ref="E95:E96"/>
    <mergeCell ref="G95:G96"/>
    <mergeCell ref="I95:I96"/>
    <mergeCell ref="K95:K96"/>
    <mergeCell ref="M95:M96"/>
    <mergeCell ref="O89:O90"/>
    <mergeCell ref="Q89:Q90"/>
    <mergeCell ref="R89:R90"/>
    <mergeCell ref="B92:B93"/>
    <mergeCell ref="D92:D93"/>
    <mergeCell ref="E92:E93"/>
    <mergeCell ref="G92:G93"/>
    <mergeCell ref="I92:I93"/>
    <mergeCell ref="K92:K93"/>
    <mergeCell ref="M92:M93"/>
    <mergeCell ref="O86:O87"/>
    <mergeCell ref="Q86:Q87"/>
    <mergeCell ref="R86:R87"/>
    <mergeCell ref="B89:B90"/>
    <mergeCell ref="D89:D90"/>
    <mergeCell ref="E89:E90"/>
    <mergeCell ref="G89:G90"/>
    <mergeCell ref="I89:I90"/>
    <mergeCell ref="K89:K90"/>
    <mergeCell ref="M89:M90"/>
    <mergeCell ref="O83:O84"/>
    <mergeCell ref="Q83:Q84"/>
    <mergeCell ref="R83:R84"/>
    <mergeCell ref="B86:B87"/>
    <mergeCell ref="D86:D87"/>
    <mergeCell ref="E86:E87"/>
    <mergeCell ref="G86:G87"/>
    <mergeCell ref="I86:I87"/>
    <mergeCell ref="K86:K87"/>
    <mergeCell ref="M86:M87"/>
    <mergeCell ref="O80:O81"/>
    <mergeCell ref="Q80:Q81"/>
    <mergeCell ref="R80:R81"/>
    <mergeCell ref="B83:B84"/>
    <mergeCell ref="D83:D84"/>
    <mergeCell ref="E83:E84"/>
    <mergeCell ref="G83:G84"/>
    <mergeCell ref="I83:I84"/>
    <mergeCell ref="K83:K84"/>
    <mergeCell ref="M83:M84"/>
    <mergeCell ref="O77:O78"/>
    <mergeCell ref="Q77:Q78"/>
    <mergeCell ref="R77:R78"/>
    <mergeCell ref="B80:B81"/>
    <mergeCell ref="D80:D81"/>
    <mergeCell ref="E80:E81"/>
    <mergeCell ref="G80:G81"/>
    <mergeCell ref="I80:I81"/>
    <mergeCell ref="K80:K81"/>
    <mergeCell ref="M80:M81"/>
    <mergeCell ref="O74:O75"/>
    <mergeCell ref="Q74:Q75"/>
    <mergeCell ref="R74:R75"/>
    <mergeCell ref="B77:B78"/>
    <mergeCell ref="D77:D78"/>
    <mergeCell ref="E77:E78"/>
    <mergeCell ref="G77:G78"/>
    <mergeCell ref="I77:I78"/>
    <mergeCell ref="K77:K78"/>
    <mergeCell ref="M77:M78"/>
    <mergeCell ref="O71:O72"/>
    <mergeCell ref="Q71:Q72"/>
    <mergeCell ref="R71:R72"/>
    <mergeCell ref="B74:B75"/>
    <mergeCell ref="D74:D75"/>
    <mergeCell ref="E74:E75"/>
    <mergeCell ref="G74:G75"/>
    <mergeCell ref="I74:I75"/>
    <mergeCell ref="K74:K75"/>
    <mergeCell ref="M74:M75"/>
    <mergeCell ref="M63:M64"/>
    <mergeCell ref="M66:M67"/>
    <mergeCell ref="B71:B72"/>
    <mergeCell ref="D71:D72"/>
    <mergeCell ref="E71:E72"/>
    <mergeCell ref="G71:G72"/>
    <mergeCell ref="I71:I72"/>
    <mergeCell ref="K71:K72"/>
    <mergeCell ref="M71:M72"/>
    <mergeCell ref="I66:I67"/>
    <mergeCell ref="R66:R67"/>
    <mergeCell ref="M36:M37"/>
    <mergeCell ref="M39:M40"/>
    <mergeCell ref="M42:M43"/>
    <mergeCell ref="M45:M46"/>
    <mergeCell ref="M48:M49"/>
    <mergeCell ref="M51:M52"/>
    <mergeCell ref="M54:M55"/>
    <mergeCell ref="M57:M58"/>
    <mergeCell ref="M60:M61"/>
    <mergeCell ref="K66:K67"/>
    <mergeCell ref="O66:O67"/>
    <mergeCell ref="Q66:Q67"/>
    <mergeCell ref="B66:B67"/>
    <mergeCell ref="D66:D67"/>
    <mergeCell ref="E66:E67"/>
    <mergeCell ref="G66:G67"/>
    <mergeCell ref="R60:R61"/>
    <mergeCell ref="B63:B64"/>
    <mergeCell ref="D63:D64"/>
    <mergeCell ref="E63:E64"/>
    <mergeCell ref="G63:G64"/>
    <mergeCell ref="I63:I64"/>
    <mergeCell ref="K63:K64"/>
    <mergeCell ref="O63:O64"/>
    <mergeCell ref="Q63:Q64"/>
    <mergeCell ref="R63:R64"/>
    <mergeCell ref="I60:I61"/>
    <mergeCell ref="K60:K61"/>
    <mergeCell ref="O60:O61"/>
    <mergeCell ref="Q60:Q61"/>
    <mergeCell ref="B60:B61"/>
    <mergeCell ref="D60:D61"/>
    <mergeCell ref="E60:E61"/>
    <mergeCell ref="G60:G61"/>
    <mergeCell ref="R54:R55"/>
    <mergeCell ref="B57:B58"/>
    <mergeCell ref="D57:D58"/>
    <mergeCell ref="E57:E58"/>
    <mergeCell ref="G57:G58"/>
    <mergeCell ref="I57:I58"/>
    <mergeCell ref="K57:K58"/>
    <mergeCell ref="O57:O58"/>
    <mergeCell ref="Q57:Q58"/>
    <mergeCell ref="R57:R58"/>
    <mergeCell ref="I54:I55"/>
    <mergeCell ref="K54:K55"/>
    <mergeCell ref="O54:O55"/>
    <mergeCell ref="Q54:Q55"/>
    <mergeCell ref="B54:B55"/>
    <mergeCell ref="D54:D55"/>
    <mergeCell ref="E54:E55"/>
    <mergeCell ref="G54:G55"/>
    <mergeCell ref="R48:R49"/>
    <mergeCell ref="B51:B52"/>
    <mergeCell ref="D51:D52"/>
    <mergeCell ref="E51:E52"/>
    <mergeCell ref="G51:G52"/>
    <mergeCell ref="I51:I52"/>
    <mergeCell ref="K51:K52"/>
    <mergeCell ref="O51:O52"/>
    <mergeCell ref="Q51:Q52"/>
    <mergeCell ref="R51:R52"/>
    <mergeCell ref="I48:I49"/>
    <mergeCell ref="K48:K49"/>
    <mergeCell ref="O48:O49"/>
    <mergeCell ref="Q48:Q49"/>
    <mergeCell ref="B48:B49"/>
    <mergeCell ref="D48:D49"/>
    <mergeCell ref="E48:E49"/>
    <mergeCell ref="G48:G49"/>
    <mergeCell ref="R42:R43"/>
    <mergeCell ref="B45:B46"/>
    <mergeCell ref="D45:D46"/>
    <mergeCell ref="E45:E46"/>
    <mergeCell ref="G45:G46"/>
    <mergeCell ref="I45:I46"/>
    <mergeCell ref="K45:K46"/>
    <mergeCell ref="O45:O46"/>
    <mergeCell ref="Q45:Q46"/>
    <mergeCell ref="R45:R46"/>
    <mergeCell ref="Q39:Q40"/>
    <mergeCell ref="R39:R40"/>
    <mergeCell ref="B42:B43"/>
    <mergeCell ref="D42:D43"/>
    <mergeCell ref="E42:E43"/>
    <mergeCell ref="G42:G43"/>
    <mergeCell ref="I42:I43"/>
    <mergeCell ref="K42:K43"/>
    <mergeCell ref="O42:O43"/>
    <mergeCell ref="Q42:Q43"/>
    <mergeCell ref="O36:O37"/>
    <mergeCell ref="B39:B40"/>
    <mergeCell ref="D39:D40"/>
    <mergeCell ref="E39:E40"/>
    <mergeCell ref="G39:G40"/>
    <mergeCell ref="I39:I40"/>
    <mergeCell ref="K39:K40"/>
    <mergeCell ref="O39:O40"/>
    <mergeCell ref="O21:O22"/>
    <mergeCell ref="O24:O25"/>
    <mergeCell ref="O27:O28"/>
    <mergeCell ref="O30:O31"/>
    <mergeCell ref="O9:O10"/>
    <mergeCell ref="O12:O13"/>
    <mergeCell ref="O15:O16"/>
    <mergeCell ref="O18:O19"/>
    <mergeCell ref="R27:R28"/>
    <mergeCell ref="B30:B31"/>
    <mergeCell ref="D30:D31"/>
    <mergeCell ref="E30:E31"/>
    <mergeCell ref="G30:G31"/>
    <mergeCell ref="I30:I31"/>
    <mergeCell ref="K30:K31"/>
    <mergeCell ref="M30:M31"/>
    <mergeCell ref="Q30:Q31"/>
    <mergeCell ref="R30:R31"/>
    <mergeCell ref="I27:I28"/>
    <mergeCell ref="K27:K28"/>
    <mergeCell ref="M27:M28"/>
    <mergeCell ref="Q27:Q28"/>
    <mergeCell ref="B27:B28"/>
    <mergeCell ref="D27:D28"/>
    <mergeCell ref="E27:E28"/>
    <mergeCell ref="G27:G28"/>
    <mergeCell ref="R24:R25"/>
    <mergeCell ref="B21:B22"/>
    <mergeCell ref="D21:D22"/>
    <mergeCell ref="E21:E22"/>
    <mergeCell ref="G21:G22"/>
    <mergeCell ref="I21:I22"/>
    <mergeCell ref="K21:K22"/>
    <mergeCell ref="M21:M22"/>
    <mergeCell ref="Q21:Q22"/>
    <mergeCell ref="R21:R22"/>
    <mergeCell ref="I24:I25"/>
    <mergeCell ref="K24:K25"/>
    <mergeCell ref="M24:M25"/>
    <mergeCell ref="Q24:Q25"/>
    <mergeCell ref="B24:B25"/>
    <mergeCell ref="D24:D25"/>
    <mergeCell ref="E24:E25"/>
    <mergeCell ref="G24:G25"/>
    <mergeCell ref="R18:R19"/>
    <mergeCell ref="I18:I19"/>
    <mergeCell ref="K18:K19"/>
    <mergeCell ref="M18:M19"/>
    <mergeCell ref="Q18:Q19"/>
    <mergeCell ref="B18:B19"/>
    <mergeCell ref="D18:D19"/>
    <mergeCell ref="E18:E19"/>
    <mergeCell ref="G18:G19"/>
    <mergeCell ref="R12:R13"/>
    <mergeCell ref="B15:B16"/>
    <mergeCell ref="D15:D16"/>
    <mergeCell ref="E15:E16"/>
    <mergeCell ref="G15:G16"/>
    <mergeCell ref="I15:I16"/>
    <mergeCell ref="K15:K16"/>
    <mergeCell ref="M15:M16"/>
    <mergeCell ref="Q15:Q16"/>
    <mergeCell ref="R15:R16"/>
    <mergeCell ref="I12:I13"/>
    <mergeCell ref="K12:K13"/>
    <mergeCell ref="M12:M13"/>
    <mergeCell ref="Q12:Q13"/>
    <mergeCell ref="B12:B13"/>
    <mergeCell ref="D12:D13"/>
    <mergeCell ref="E12:E13"/>
    <mergeCell ref="G12:G13"/>
    <mergeCell ref="R6:R7"/>
    <mergeCell ref="B9:B10"/>
    <mergeCell ref="D9:D10"/>
    <mergeCell ref="E9:E10"/>
    <mergeCell ref="G9:G10"/>
    <mergeCell ref="I9:I10"/>
    <mergeCell ref="K9:K10"/>
    <mergeCell ref="M9:M10"/>
    <mergeCell ref="Q9:Q10"/>
    <mergeCell ref="R9:R10"/>
    <mergeCell ref="I6:I7"/>
    <mergeCell ref="K6:K7"/>
    <mergeCell ref="M6:M7"/>
    <mergeCell ref="Q6:Q7"/>
    <mergeCell ref="O6:O7"/>
    <mergeCell ref="B6:B7"/>
    <mergeCell ref="D6:D7"/>
    <mergeCell ref="E6:E7"/>
    <mergeCell ref="G6:G7"/>
    <mergeCell ref="Q3:Q4"/>
    <mergeCell ref="R3:R4"/>
    <mergeCell ref="M3:M4"/>
    <mergeCell ref="B3:B4"/>
    <mergeCell ref="E3:E4"/>
    <mergeCell ref="K3:K4"/>
    <mergeCell ref="D3:D4"/>
    <mergeCell ref="G3:G4"/>
    <mergeCell ref="I3:I4"/>
    <mergeCell ref="O3:O4"/>
    <mergeCell ref="B33:B34"/>
    <mergeCell ref="D33:D34"/>
    <mergeCell ref="E33:E34"/>
    <mergeCell ref="G33:G34"/>
    <mergeCell ref="K33:K34"/>
    <mergeCell ref="M33:M34"/>
    <mergeCell ref="Q33:Q34"/>
    <mergeCell ref="O33:O34"/>
    <mergeCell ref="R33:R34"/>
    <mergeCell ref="B36:B37"/>
    <mergeCell ref="D36:D37"/>
    <mergeCell ref="E36:E37"/>
    <mergeCell ref="G36:G37"/>
    <mergeCell ref="I36:I37"/>
    <mergeCell ref="K36:K37"/>
    <mergeCell ref="Q36:Q37"/>
    <mergeCell ref="R36:R37"/>
    <mergeCell ref="I33:I34"/>
  </mergeCells>
  <printOptions/>
  <pageMargins left="0.75" right="0.75" top="1" bottom="1" header="0.4921259845" footer="0.4921259845"/>
  <pageSetup horizontalDpi="1200" verticalDpi="1200" orientation="portrait" paperSize="9" scale="81" r:id="rId1"/>
  <headerFooter alignWithMargins="0">
    <oddHeader>&amp;LPaul-H. Koop&amp;CBruch&amp;R&amp;DVersion:&amp;T</oddHeader>
  </headerFooter>
  <rowBreaks count="1" manualBreakCount="1">
    <brk id="68" max="13" man="1"/>
  </rowBreaks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4:E101"/>
  <sheetViews>
    <sheetView workbookViewId="0" topLeftCell="A1">
      <selection activeCell="V54" sqref="V54"/>
    </sheetView>
  </sheetViews>
  <sheetFormatPr defaultColWidth="11.421875" defaultRowHeight="12.75"/>
  <sheetData>
    <row r="3" ht="13.5" thickBot="1"/>
    <row r="4" spans="2:5" ht="12.75">
      <c r="B4" s="86">
        <f ca="1">INT(RAND()*20)+2</f>
        <v>13</v>
      </c>
      <c r="C4" s="87" t="s">
        <v>9</v>
      </c>
      <c r="D4" s="87" t="s">
        <v>10</v>
      </c>
      <c r="E4" s="88">
        <f>E8*B4</f>
        <v>13</v>
      </c>
    </row>
    <row r="5" spans="2:5" ht="12.75">
      <c r="B5" s="27"/>
      <c r="C5" s="19"/>
      <c r="D5" s="19"/>
      <c r="E5" s="26"/>
    </row>
    <row r="6" spans="2:5" ht="12.75">
      <c r="B6" s="27"/>
      <c r="C6" s="82">
        <f>E4</f>
        <v>13</v>
      </c>
      <c r="D6" s="83" t="s">
        <v>3</v>
      </c>
      <c r="E6" s="89">
        <f>B4</f>
        <v>13</v>
      </c>
    </row>
    <row r="7" spans="2:5" ht="12.75">
      <c r="B7" s="27"/>
      <c r="C7" s="19"/>
      <c r="D7" s="19"/>
      <c r="E7" s="26"/>
    </row>
    <row r="8" spans="2:5" ht="12.75">
      <c r="B8" s="90">
        <v>1</v>
      </c>
      <c r="C8" s="80" t="s">
        <v>11</v>
      </c>
      <c r="D8" s="80" t="s">
        <v>12</v>
      </c>
      <c r="E8" s="91">
        <f ca="1">INT(RAND()*20)+1</f>
        <v>1</v>
      </c>
    </row>
    <row r="9" spans="2:5" ht="12.75">
      <c r="B9" s="27"/>
      <c r="C9" s="19"/>
      <c r="D9" s="19"/>
      <c r="E9" s="26"/>
    </row>
    <row r="10" spans="2:5" ht="12.75">
      <c r="B10" s="27"/>
      <c r="C10" s="82">
        <f>E8</f>
        <v>1</v>
      </c>
      <c r="D10" s="83" t="s">
        <v>2</v>
      </c>
      <c r="E10" s="89">
        <f>B12</f>
        <v>7</v>
      </c>
    </row>
    <row r="11" spans="2:5" ht="12.75">
      <c r="B11" s="27"/>
      <c r="C11" s="19"/>
      <c r="D11" s="19"/>
      <c r="E11" s="26"/>
    </row>
    <row r="12" spans="2:5" ht="13.5" thickBot="1">
      <c r="B12" s="92">
        <f ca="1">INT(RAND()*20)+1</f>
        <v>7</v>
      </c>
      <c r="C12" s="93" t="s">
        <v>9</v>
      </c>
      <c r="D12" s="93" t="s">
        <v>10</v>
      </c>
      <c r="E12" s="94">
        <f>E8*B12</f>
        <v>7</v>
      </c>
    </row>
    <row r="14" ht="13.5" thickBot="1"/>
    <row r="15" spans="2:5" ht="12.75">
      <c r="B15" s="86">
        <f ca="1">INT(RAND()*20)+2</f>
        <v>21</v>
      </c>
      <c r="C15" s="87" t="s">
        <v>9</v>
      </c>
      <c r="D15" s="87" t="s">
        <v>10</v>
      </c>
      <c r="E15" s="88">
        <f>E19*B15</f>
        <v>189</v>
      </c>
    </row>
    <row r="16" spans="2:5" ht="12.75">
      <c r="B16" s="27"/>
      <c r="C16" s="19"/>
      <c r="D16" s="19"/>
      <c r="E16" s="26"/>
    </row>
    <row r="17" spans="2:5" ht="12.75">
      <c r="B17" s="27"/>
      <c r="C17" s="85">
        <f>E15</f>
        <v>189</v>
      </c>
      <c r="D17" s="83" t="s">
        <v>3</v>
      </c>
      <c r="E17" s="95">
        <f>B15</f>
        <v>21</v>
      </c>
    </row>
    <row r="18" spans="2:5" ht="12.75">
      <c r="B18" s="27"/>
      <c r="C18" s="19"/>
      <c r="D18" s="19"/>
      <c r="E18" s="26"/>
    </row>
    <row r="19" spans="2:5" ht="12.75">
      <c r="B19" s="90">
        <v>1</v>
      </c>
      <c r="C19" s="80" t="s">
        <v>11</v>
      </c>
      <c r="D19" s="80" t="s">
        <v>12</v>
      </c>
      <c r="E19" s="96">
        <f ca="1">INT(RAND()*20)+1</f>
        <v>9</v>
      </c>
    </row>
    <row r="20" spans="2:5" ht="12.75">
      <c r="B20" s="27"/>
      <c r="C20" s="19"/>
      <c r="D20" s="19"/>
      <c r="E20" s="26"/>
    </row>
    <row r="21" spans="2:5" ht="12.75">
      <c r="B21" s="27"/>
      <c r="C21" s="85">
        <f>E19</f>
        <v>9</v>
      </c>
      <c r="D21" s="83" t="s">
        <v>2</v>
      </c>
      <c r="E21" s="95">
        <f>B23</f>
        <v>1</v>
      </c>
    </row>
    <row r="22" spans="2:5" ht="12.75">
      <c r="B22" s="27"/>
      <c r="C22" s="19"/>
      <c r="D22" s="19"/>
      <c r="E22" s="26"/>
    </row>
    <row r="23" spans="2:5" ht="13.5" thickBot="1">
      <c r="B23" s="92">
        <f ca="1">INT(RAND()*20)+1</f>
        <v>1</v>
      </c>
      <c r="C23" s="93" t="s">
        <v>9</v>
      </c>
      <c r="D23" s="93" t="s">
        <v>10</v>
      </c>
      <c r="E23" s="97">
        <f>E19*B23</f>
        <v>9</v>
      </c>
    </row>
    <row r="25" ht="13.5" thickBot="1"/>
    <row r="26" spans="2:5" ht="12.75">
      <c r="B26" s="86">
        <f ca="1">INT(RAND()*20)+2</f>
        <v>14</v>
      </c>
      <c r="C26" s="87" t="s">
        <v>9</v>
      </c>
      <c r="D26" s="87" t="s">
        <v>10</v>
      </c>
      <c r="E26" s="88">
        <f>E30*B26</f>
        <v>42</v>
      </c>
    </row>
    <row r="27" spans="2:5" ht="12.75">
      <c r="B27" s="27"/>
      <c r="C27" s="19"/>
      <c r="D27" s="19"/>
      <c r="E27" s="26"/>
    </row>
    <row r="28" spans="2:5" ht="12.75">
      <c r="B28" s="27"/>
      <c r="C28" s="85">
        <f>E26</f>
        <v>42</v>
      </c>
      <c r="D28" s="83" t="s">
        <v>3</v>
      </c>
      <c r="E28" s="95">
        <f>B26</f>
        <v>14</v>
      </c>
    </row>
    <row r="29" spans="2:5" ht="12.75">
      <c r="B29" s="27"/>
      <c r="C29" s="19"/>
      <c r="D29" s="19"/>
      <c r="E29" s="26"/>
    </row>
    <row r="30" spans="2:5" ht="12.75">
      <c r="B30" s="90">
        <v>1</v>
      </c>
      <c r="C30" s="80" t="s">
        <v>11</v>
      </c>
      <c r="D30" s="80" t="s">
        <v>12</v>
      </c>
      <c r="E30" s="96">
        <f ca="1">INT(RAND()*20)+1</f>
        <v>3</v>
      </c>
    </row>
    <row r="31" spans="2:5" ht="12.75">
      <c r="B31" s="27"/>
      <c r="C31" s="19"/>
      <c r="D31" s="19"/>
      <c r="E31" s="26"/>
    </row>
    <row r="32" spans="2:5" ht="12.75">
      <c r="B32" s="27"/>
      <c r="C32" s="85">
        <f>E30</f>
        <v>3</v>
      </c>
      <c r="D32" s="83" t="s">
        <v>2</v>
      </c>
      <c r="E32" s="95">
        <f>B34</f>
        <v>20</v>
      </c>
    </row>
    <row r="33" spans="2:5" ht="12.75">
      <c r="B33" s="27"/>
      <c r="C33" s="19"/>
      <c r="D33" s="19"/>
      <c r="E33" s="26"/>
    </row>
    <row r="34" spans="2:5" ht="13.5" thickBot="1">
      <c r="B34" s="92">
        <f ca="1">INT(RAND()*20)+1</f>
        <v>20</v>
      </c>
      <c r="C34" s="93" t="s">
        <v>9</v>
      </c>
      <c r="D34" s="93" t="s">
        <v>10</v>
      </c>
      <c r="E34" s="97">
        <f>E30*B34</f>
        <v>60</v>
      </c>
    </row>
    <row r="36" ht="13.5" thickBot="1"/>
    <row r="37" spans="2:5" ht="12.75">
      <c r="B37" s="86">
        <f ca="1">INT(RAND()*20)+2</f>
        <v>6</v>
      </c>
      <c r="C37" s="87" t="s">
        <v>9</v>
      </c>
      <c r="D37" s="87" t="s">
        <v>10</v>
      </c>
      <c r="E37" s="88">
        <f>E41*B37</f>
        <v>66</v>
      </c>
    </row>
    <row r="38" spans="2:5" ht="12.75">
      <c r="B38" s="27"/>
      <c r="C38" s="19"/>
      <c r="D38" s="19"/>
      <c r="E38" s="26"/>
    </row>
    <row r="39" spans="2:5" ht="12.75">
      <c r="B39" s="27"/>
      <c r="C39" s="85">
        <f>E37</f>
        <v>66</v>
      </c>
      <c r="D39" s="83" t="s">
        <v>3</v>
      </c>
      <c r="E39" s="95">
        <f>B37</f>
        <v>6</v>
      </c>
    </row>
    <row r="40" spans="2:5" ht="12.75">
      <c r="B40" s="27"/>
      <c r="C40" s="19"/>
      <c r="D40" s="19"/>
      <c r="E40" s="26"/>
    </row>
    <row r="41" spans="2:5" ht="12.75">
      <c r="B41" s="90">
        <v>1</v>
      </c>
      <c r="C41" s="80" t="s">
        <v>11</v>
      </c>
      <c r="D41" s="80" t="s">
        <v>12</v>
      </c>
      <c r="E41" s="96">
        <f ca="1">INT(RAND()*20)+1</f>
        <v>11</v>
      </c>
    </row>
    <row r="42" spans="2:5" ht="12.75">
      <c r="B42" s="27"/>
      <c r="C42" s="19"/>
      <c r="D42" s="19"/>
      <c r="E42" s="26"/>
    </row>
    <row r="43" spans="2:5" ht="12.75">
      <c r="B43" s="27"/>
      <c r="C43" s="85">
        <f>E41</f>
        <v>11</v>
      </c>
      <c r="D43" s="83" t="s">
        <v>2</v>
      </c>
      <c r="E43" s="95">
        <f>B45</f>
        <v>20</v>
      </c>
    </row>
    <row r="44" spans="2:5" ht="12.75">
      <c r="B44" s="27"/>
      <c r="C44" s="19"/>
      <c r="D44" s="19"/>
      <c r="E44" s="26"/>
    </row>
    <row r="45" spans="2:5" ht="13.5" thickBot="1">
      <c r="B45" s="92">
        <f ca="1">INT(RAND()*20)+1</f>
        <v>20</v>
      </c>
      <c r="C45" s="93" t="s">
        <v>9</v>
      </c>
      <c r="D45" s="93" t="s">
        <v>10</v>
      </c>
      <c r="E45" s="97">
        <f>E41*B45</f>
        <v>220</v>
      </c>
    </row>
    <row r="60" spans="2:5" ht="12.75">
      <c r="B60" s="79">
        <f>B4</f>
        <v>13</v>
      </c>
      <c r="C60" s="80" t="str">
        <f>C4</f>
        <v>Teile</v>
      </c>
      <c r="D60" s="80" t="str">
        <f>D4</f>
        <v>kosten</v>
      </c>
      <c r="E60" s="81">
        <f>E4</f>
        <v>13</v>
      </c>
    </row>
    <row r="62" spans="3:5" ht="12.75">
      <c r="C62" s="82">
        <f>C6</f>
        <v>13</v>
      </c>
      <c r="D62" s="83" t="str">
        <f>D6</f>
        <v>:</v>
      </c>
      <c r="E62" s="84">
        <f>E6</f>
        <v>13</v>
      </c>
    </row>
    <row r="64" spans="2:5" ht="12.75">
      <c r="B64" s="79">
        <f>B8</f>
        <v>1</v>
      </c>
      <c r="C64" s="80" t="str">
        <f>C8</f>
        <v>Teil</v>
      </c>
      <c r="D64" s="80" t="str">
        <f>D8</f>
        <v>kostet</v>
      </c>
      <c r="E64" s="81">
        <f>E8</f>
        <v>1</v>
      </c>
    </row>
    <row r="66" spans="3:5" ht="12.75">
      <c r="C66" s="82">
        <f>C10</f>
        <v>1</v>
      </c>
      <c r="D66" s="83" t="str">
        <f>D10</f>
        <v>*</v>
      </c>
      <c r="E66" s="84">
        <f>E10</f>
        <v>7</v>
      </c>
    </row>
    <row r="68" spans="2:5" ht="12.75">
      <c r="B68" s="79">
        <f>B12</f>
        <v>7</v>
      </c>
      <c r="C68" s="80" t="str">
        <f>C12</f>
        <v>Teile</v>
      </c>
      <c r="D68" s="80" t="str">
        <f>D12</f>
        <v>kosten</v>
      </c>
      <c r="E68" s="81">
        <f>E12</f>
        <v>7</v>
      </c>
    </row>
    <row r="71" spans="2:5" ht="12.75">
      <c r="B71" s="79">
        <f>B15</f>
        <v>21</v>
      </c>
      <c r="C71" s="80" t="str">
        <f>C15</f>
        <v>Teile</v>
      </c>
      <c r="D71" s="80" t="str">
        <f>D15</f>
        <v>kosten</v>
      </c>
      <c r="E71" s="81">
        <f>E15</f>
        <v>189</v>
      </c>
    </row>
    <row r="73" spans="3:5" ht="12.75">
      <c r="C73" s="82">
        <f>C17</f>
        <v>189</v>
      </c>
      <c r="D73" s="83" t="str">
        <f>D17</f>
        <v>:</v>
      </c>
      <c r="E73" s="84">
        <f>E17</f>
        <v>21</v>
      </c>
    </row>
    <row r="75" spans="2:5" ht="12.75">
      <c r="B75" s="79">
        <f>B19</f>
        <v>1</v>
      </c>
      <c r="C75" s="80" t="str">
        <f>C19</f>
        <v>Teil</v>
      </c>
      <c r="D75" s="80" t="str">
        <f>D19</f>
        <v>kostet</v>
      </c>
      <c r="E75" s="81">
        <f>E19</f>
        <v>9</v>
      </c>
    </row>
    <row r="77" spans="3:5" ht="12.75">
      <c r="C77" s="82">
        <f>C21</f>
        <v>9</v>
      </c>
      <c r="D77" s="83" t="str">
        <f>D21</f>
        <v>*</v>
      </c>
      <c r="E77" s="84">
        <f>E21</f>
        <v>1</v>
      </c>
    </row>
    <row r="79" spans="2:5" ht="12.75">
      <c r="B79" s="79">
        <f>B23</f>
        <v>1</v>
      </c>
      <c r="C79" s="80" t="str">
        <f>C23</f>
        <v>Teile</v>
      </c>
      <c r="D79" s="80" t="str">
        <f>D23</f>
        <v>kosten</v>
      </c>
      <c r="E79" s="81">
        <f>E23</f>
        <v>9</v>
      </c>
    </row>
    <row r="82" spans="2:5" ht="12.75">
      <c r="B82" s="79">
        <f>B26</f>
        <v>14</v>
      </c>
      <c r="C82" s="80" t="str">
        <f>C26</f>
        <v>Teile</v>
      </c>
      <c r="D82" s="80" t="str">
        <f>D26</f>
        <v>kosten</v>
      </c>
      <c r="E82" s="81">
        <f>E26</f>
        <v>42</v>
      </c>
    </row>
    <row r="84" spans="3:5" ht="12.75">
      <c r="C84" s="82">
        <f>C28</f>
        <v>42</v>
      </c>
      <c r="D84" s="83" t="str">
        <f>D28</f>
        <v>:</v>
      </c>
      <c r="E84" s="84">
        <f>E28</f>
        <v>14</v>
      </c>
    </row>
    <row r="86" spans="2:5" ht="12.75">
      <c r="B86" s="79">
        <f>B30</f>
        <v>1</v>
      </c>
      <c r="C86" s="80" t="str">
        <f>C30</f>
        <v>Teil</v>
      </c>
      <c r="D86" s="80" t="str">
        <f>D30</f>
        <v>kostet</v>
      </c>
      <c r="E86" s="81">
        <f>E30</f>
        <v>3</v>
      </c>
    </row>
    <row r="88" spans="3:5" ht="12.75">
      <c r="C88" s="82">
        <f>C32</f>
        <v>3</v>
      </c>
      <c r="D88" s="83" t="str">
        <f>D32</f>
        <v>*</v>
      </c>
      <c r="E88" s="84">
        <f>E32</f>
        <v>20</v>
      </c>
    </row>
    <row r="90" spans="2:5" ht="12.75">
      <c r="B90" s="79">
        <f>B34</f>
        <v>20</v>
      </c>
      <c r="C90" s="80" t="str">
        <f>C34</f>
        <v>Teile</v>
      </c>
      <c r="D90" s="80" t="str">
        <f>D34</f>
        <v>kosten</v>
      </c>
      <c r="E90" s="81">
        <f>E34</f>
        <v>60</v>
      </c>
    </row>
    <row r="93" spans="2:5" ht="12.75">
      <c r="B93" s="79">
        <f>B37</f>
        <v>6</v>
      </c>
      <c r="C93" s="80" t="str">
        <f>C37</f>
        <v>Teile</v>
      </c>
      <c r="D93" s="80" t="str">
        <f>D37</f>
        <v>kosten</v>
      </c>
      <c r="E93" s="81">
        <f>E37</f>
        <v>66</v>
      </c>
    </row>
    <row r="95" spans="3:5" ht="12.75">
      <c r="C95" s="82">
        <f>C39</f>
        <v>66</v>
      </c>
      <c r="D95" s="83" t="str">
        <f>D39</f>
        <v>:</v>
      </c>
      <c r="E95" s="84">
        <f>E39</f>
        <v>6</v>
      </c>
    </row>
    <row r="97" spans="2:5" ht="12.75">
      <c r="B97" s="79">
        <f>B41</f>
        <v>1</v>
      </c>
      <c r="C97" s="80" t="str">
        <f>C41</f>
        <v>Teil</v>
      </c>
      <c r="D97" s="80" t="str">
        <f>D41</f>
        <v>kostet</v>
      </c>
      <c r="E97" s="81">
        <f>E41</f>
        <v>11</v>
      </c>
    </row>
    <row r="99" spans="3:5" ht="12.75">
      <c r="C99" s="82">
        <f>C43</f>
        <v>11</v>
      </c>
      <c r="D99" s="83" t="str">
        <f>D43</f>
        <v>*</v>
      </c>
      <c r="E99" s="84">
        <f>E43</f>
        <v>20</v>
      </c>
    </row>
    <row r="101" spans="2:5" ht="12.75">
      <c r="B101" s="79">
        <f>B45</f>
        <v>20</v>
      </c>
      <c r="C101" s="80" t="str">
        <f>C45</f>
        <v>Teile</v>
      </c>
      <c r="D101" s="80" t="str">
        <f>D45</f>
        <v>kosten</v>
      </c>
      <c r="E101" s="81">
        <f>E45</f>
        <v>220</v>
      </c>
    </row>
  </sheetData>
  <printOptions/>
  <pageMargins left="0.75" right="0.75" top="1" bottom="1" header="0.4921259845" footer="0.4921259845"/>
  <pageSetup horizontalDpi="600" verticalDpi="600" orientation="portrait" paperSize="9" scale="81" r:id="rId1"/>
  <headerFooter alignWithMargins="0">
    <oddHeader>&amp;LPaul-H. Koop&amp;CDreisatz proportional&amp;R&amp;DVersion:&amp;T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4:E101"/>
  <sheetViews>
    <sheetView view="pageBreakPreview" zoomScale="60" workbookViewId="0" topLeftCell="A1">
      <selection activeCell="V54" sqref="V54"/>
    </sheetView>
  </sheetViews>
  <sheetFormatPr defaultColWidth="11.421875" defaultRowHeight="12.75"/>
  <sheetData>
    <row r="3" ht="13.5" thickBot="1"/>
    <row r="4" spans="2:5" ht="12.75">
      <c r="B4" s="86">
        <f ca="1">(INT(RAND()*20)+1)*3</f>
        <v>9</v>
      </c>
      <c r="C4" s="87" t="s">
        <v>13</v>
      </c>
      <c r="D4" s="87" t="s">
        <v>14</v>
      </c>
      <c r="E4" s="99">
        <f>E8/B4</f>
        <v>22</v>
      </c>
    </row>
    <row r="5" spans="2:5" ht="12.75">
      <c r="B5" s="27"/>
      <c r="C5" s="19"/>
      <c r="D5" s="19"/>
      <c r="E5" s="100"/>
    </row>
    <row r="6" spans="2:5" ht="12.75">
      <c r="B6" s="27"/>
      <c r="C6" s="98">
        <f>E4</f>
        <v>22</v>
      </c>
      <c r="D6" s="103" t="s">
        <v>2</v>
      </c>
      <c r="E6" s="104">
        <f>B4</f>
        <v>9</v>
      </c>
    </row>
    <row r="7" spans="2:5" ht="12.75">
      <c r="B7" s="27"/>
      <c r="C7" s="19"/>
      <c r="D7" s="19"/>
      <c r="E7" s="100"/>
    </row>
    <row r="8" spans="2:5" ht="12.75">
      <c r="B8" s="90">
        <v>1</v>
      </c>
      <c r="C8" s="80" t="s">
        <v>13</v>
      </c>
      <c r="D8" s="80" t="s">
        <v>15</v>
      </c>
      <c r="E8" s="101">
        <f ca="1">(INT(RAND()*20)+10)*B4</f>
        <v>198</v>
      </c>
    </row>
    <row r="9" spans="2:5" ht="12.75">
      <c r="B9" s="27"/>
      <c r="C9" s="19"/>
      <c r="D9" s="19"/>
      <c r="E9" s="100"/>
    </row>
    <row r="10" spans="2:5" ht="12.75">
      <c r="B10" s="27"/>
      <c r="C10" s="105">
        <f>E8</f>
        <v>198</v>
      </c>
      <c r="D10" s="103" t="s">
        <v>3</v>
      </c>
      <c r="E10" s="128">
        <f>B12</f>
        <v>3</v>
      </c>
    </row>
    <row r="11" spans="2:5" ht="12.75">
      <c r="B11" s="27"/>
      <c r="C11" s="19"/>
      <c r="D11" s="19"/>
      <c r="E11" s="100"/>
    </row>
    <row r="12" spans="2:5" ht="13.5" thickBot="1">
      <c r="B12" s="92">
        <f>B4/3</f>
        <v>3</v>
      </c>
      <c r="C12" s="93" t="s">
        <v>13</v>
      </c>
      <c r="D12" s="93" t="s">
        <v>14</v>
      </c>
      <c r="E12" s="102">
        <f>E8/B12</f>
        <v>66</v>
      </c>
    </row>
    <row r="14" ht="13.5" thickBot="1"/>
    <row r="15" spans="2:5" ht="12.75">
      <c r="B15" s="86">
        <f ca="1">(INT(RAND()*20)+1)*3</f>
        <v>27</v>
      </c>
      <c r="C15" s="87" t="s">
        <v>13</v>
      </c>
      <c r="D15" s="87" t="s">
        <v>14</v>
      </c>
      <c r="E15" s="99">
        <f>E19/B15</f>
        <v>17</v>
      </c>
    </row>
    <row r="16" spans="2:5" ht="12.75">
      <c r="B16" s="27"/>
      <c r="C16" s="19"/>
      <c r="D16" s="19"/>
      <c r="E16" s="100"/>
    </row>
    <row r="17" spans="2:5" ht="12.75">
      <c r="B17" s="27"/>
      <c r="C17" s="106">
        <f>E15</f>
        <v>17</v>
      </c>
      <c r="D17" s="103" t="s">
        <v>2</v>
      </c>
      <c r="E17" s="107">
        <f>B15</f>
        <v>27</v>
      </c>
    </row>
    <row r="18" spans="2:5" ht="12.75">
      <c r="B18" s="27"/>
      <c r="C18" s="19"/>
      <c r="D18" s="19"/>
      <c r="E18" s="100"/>
    </row>
    <row r="19" spans="2:5" ht="12.75">
      <c r="B19" s="90">
        <v>1</v>
      </c>
      <c r="C19" s="80" t="s">
        <v>13</v>
      </c>
      <c r="D19" s="80" t="s">
        <v>15</v>
      </c>
      <c r="E19" s="108">
        <f ca="1">(INT(RAND()*20)+10)*B15</f>
        <v>459</v>
      </c>
    </row>
    <row r="20" spans="2:5" ht="12.75">
      <c r="B20" s="27"/>
      <c r="C20" s="19"/>
      <c r="D20" s="19"/>
      <c r="E20" s="100"/>
    </row>
    <row r="21" spans="2:5" ht="12.75">
      <c r="B21" s="27"/>
      <c r="C21" s="109">
        <f>E19</f>
        <v>459</v>
      </c>
      <c r="D21" s="103" t="s">
        <v>3</v>
      </c>
      <c r="E21" s="107">
        <f>B23</f>
        <v>9</v>
      </c>
    </row>
    <row r="22" spans="2:5" ht="12.75">
      <c r="B22" s="27"/>
      <c r="C22" s="19"/>
      <c r="D22" s="19"/>
      <c r="E22" s="100"/>
    </row>
    <row r="23" spans="2:5" ht="13.5" thickBot="1">
      <c r="B23" s="92">
        <f>B15/3</f>
        <v>9</v>
      </c>
      <c r="C23" s="93" t="s">
        <v>13</v>
      </c>
      <c r="D23" s="93" t="s">
        <v>14</v>
      </c>
      <c r="E23" s="110">
        <f>E19/B23</f>
        <v>51</v>
      </c>
    </row>
    <row r="25" ht="13.5" thickBot="1"/>
    <row r="26" spans="2:5" ht="12.75">
      <c r="B26" s="86">
        <f ca="1">(INT(RAND()*20)+1)*3</f>
        <v>27</v>
      </c>
      <c r="C26" s="87" t="s">
        <v>13</v>
      </c>
      <c r="D26" s="87" t="s">
        <v>14</v>
      </c>
      <c r="E26" s="99">
        <f>E30/B26</f>
        <v>11</v>
      </c>
    </row>
    <row r="27" spans="2:5" ht="12.75">
      <c r="B27" s="27"/>
      <c r="C27" s="19"/>
      <c r="D27" s="19"/>
      <c r="E27" s="100"/>
    </row>
    <row r="28" spans="2:5" ht="12.75">
      <c r="B28" s="27"/>
      <c r="C28" s="106">
        <f>E26</f>
        <v>11</v>
      </c>
      <c r="D28" s="103" t="s">
        <v>2</v>
      </c>
      <c r="E28" s="107">
        <f>B26</f>
        <v>27</v>
      </c>
    </row>
    <row r="29" spans="2:5" ht="12.75">
      <c r="B29" s="27"/>
      <c r="C29" s="19"/>
      <c r="D29" s="19"/>
      <c r="E29" s="100"/>
    </row>
    <row r="30" spans="2:5" ht="12.75">
      <c r="B30" s="90">
        <v>1</v>
      </c>
      <c r="C30" s="80" t="s">
        <v>13</v>
      </c>
      <c r="D30" s="80" t="s">
        <v>15</v>
      </c>
      <c r="E30" s="108">
        <f ca="1">(INT(RAND()*20)+10)*B26</f>
        <v>297</v>
      </c>
    </row>
    <row r="31" spans="2:5" ht="12.75">
      <c r="B31" s="27"/>
      <c r="C31" s="19"/>
      <c r="D31" s="19"/>
      <c r="E31" s="100"/>
    </row>
    <row r="32" spans="2:5" ht="12.75">
      <c r="B32" s="27"/>
      <c r="C32" s="109">
        <f>E30</f>
        <v>297</v>
      </c>
      <c r="D32" s="103" t="s">
        <v>3</v>
      </c>
      <c r="E32" s="107">
        <f>B34</f>
        <v>9</v>
      </c>
    </row>
    <row r="33" spans="2:5" ht="12.75">
      <c r="B33" s="27"/>
      <c r="C33" s="19"/>
      <c r="D33" s="19"/>
      <c r="E33" s="100"/>
    </row>
    <row r="34" spans="2:5" ht="13.5" thickBot="1">
      <c r="B34" s="92">
        <f>B26/3</f>
        <v>9</v>
      </c>
      <c r="C34" s="93" t="s">
        <v>13</v>
      </c>
      <c r="D34" s="93" t="s">
        <v>14</v>
      </c>
      <c r="E34" s="110">
        <f>E30/B34</f>
        <v>33</v>
      </c>
    </row>
    <row r="36" ht="13.5" thickBot="1"/>
    <row r="37" spans="2:5" ht="12.75">
      <c r="B37" s="86">
        <f ca="1">(INT(RAND()*20)+1)*3</f>
        <v>24</v>
      </c>
      <c r="C37" s="87" t="s">
        <v>13</v>
      </c>
      <c r="D37" s="87" t="s">
        <v>14</v>
      </c>
      <c r="E37" s="99">
        <f>E41/B37</f>
        <v>22</v>
      </c>
    </row>
    <row r="38" spans="2:5" ht="12.75">
      <c r="B38" s="27"/>
      <c r="C38" s="19"/>
      <c r="D38" s="19"/>
      <c r="E38" s="100"/>
    </row>
    <row r="39" spans="2:5" ht="12.75">
      <c r="B39" s="27"/>
      <c r="C39" s="106">
        <f>E37</f>
        <v>22</v>
      </c>
      <c r="D39" s="103" t="s">
        <v>2</v>
      </c>
      <c r="E39" s="107">
        <f>B37</f>
        <v>24</v>
      </c>
    </row>
    <row r="40" spans="2:5" ht="12.75">
      <c r="B40" s="27"/>
      <c r="C40" s="19"/>
      <c r="D40" s="19"/>
      <c r="E40" s="100"/>
    </row>
    <row r="41" spans="2:5" ht="12.75">
      <c r="B41" s="90">
        <v>1</v>
      </c>
      <c r="C41" s="80" t="s">
        <v>13</v>
      </c>
      <c r="D41" s="80" t="s">
        <v>15</v>
      </c>
      <c r="E41" s="108">
        <f ca="1">(INT(RAND()*20)+10)*B37</f>
        <v>528</v>
      </c>
    </row>
    <row r="42" spans="2:5" ht="12.75">
      <c r="B42" s="27"/>
      <c r="C42" s="19"/>
      <c r="D42" s="19"/>
      <c r="E42" s="100"/>
    </row>
    <row r="43" spans="2:5" ht="12.75">
      <c r="B43" s="27"/>
      <c r="C43" s="109">
        <f>E41</f>
        <v>528</v>
      </c>
      <c r="D43" s="103" t="s">
        <v>3</v>
      </c>
      <c r="E43" s="107">
        <f>B45</f>
        <v>8</v>
      </c>
    </row>
    <row r="44" spans="2:5" ht="12.75">
      <c r="B44" s="27"/>
      <c r="C44" s="19"/>
      <c r="D44" s="19"/>
      <c r="E44" s="100"/>
    </row>
    <row r="45" spans="2:5" ht="13.5" thickBot="1">
      <c r="B45" s="92">
        <f>B37/3</f>
        <v>8</v>
      </c>
      <c r="C45" s="93" t="s">
        <v>13</v>
      </c>
      <c r="D45" s="93" t="s">
        <v>14</v>
      </c>
      <c r="E45" s="110">
        <f>E41/B45</f>
        <v>66</v>
      </c>
    </row>
    <row r="59" ht="13.5" thickBot="1"/>
    <row r="60" spans="2:5" ht="12.75">
      <c r="B60" s="111">
        <f>B4</f>
        <v>9</v>
      </c>
      <c r="C60" s="112" t="str">
        <f>C4</f>
        <v>Mitarbeiter</v>
      </c>
      <c r="D60" s="112" t="str">
        <f>D4</f>
        <v>benötigen</v>
      </c>
      <c r="E60" s="113">
        <f>E4</f>
        <v>22</v>
      </c>
    </row>
    <row r="61" spans="2:5" ht="12.75">
      <c r="B61" s="114"/>
      <c r="C61" s="115"/>
      <c r="D61" s="115"/>
      <c r="E61" s="116"/>
    </row>
    <row r="62" spans="2:5" ht="12.75">
      <c r="B62" s="114"/>
      <c r="C62" s="117">
        <f>C6</f>
        <v>22</v>
      </c>
      <c r="D62" s="118" t="str">
        <f>D6</f>
        <v>*</v>
      </c>
      <c r="E62" s="119">
        <f>E6</f>
        <v>9</v>
      </c>
    </row>
    <row r="63" spans="2:5" ht="12.75">
      <c r="B63" s="114"/>
      <c r="C63" s="115"/>
      <c r="D63" s="115"/>
      <c r="E63" s="116"/>
    </row>
    <row r="64" spans="2:5" ht="12.75">
      <c r="B64" s="120">
        <f>B8</f>
        <v>1</v>
      </c>
      <c r="C64" s="121" t="str">
        <f>C8</f>
        <v>Mitarbeiter</v>
      </c>
      <c r="D64" s="121" t="str">
        <f>D8</f>
        <v>benötigt</v>
      </c>
      <c r="E64" s="122">
        <f>E8</f>
        <v>198</v>
      </c>
    </row>
    <row r="65" spans="2:5" ht="12.75">
      <c r="B65" s="114"/>
      <c r="C65" s="115"/>
      <c r="D65" s="115"/>
      <c r="E65" s="116"/>
    </row>
    <row r="66" spans="2:5" ht="12.75">
      <c r="B66" s="114"/>
      <c r="C66" s="123">
        <f>C10</f>
        <v>198</v>
      </c>
      <c r="D66" s="118" t="str">
        <f>D10</f>
        <v>:</v>
      </c>
      <c r="E66" s="119">
        <f>E10</f>
        <v>3</v>
      </c>
    </row>
    <row r="67" spans="2:5" ht="12.75">
      <c r="B67" s="114"/>
      <c r="C67" s="115"/>
      <c r="D67" s="115"/>
      <c r="E67" s="116"/>
    </row>
    <row r="68" spans="2:5" ht="13.5" thickBot="1">
      <c r="B68" s="124">
        <f>B12</f>
        <v>3</v>
      </c>
      <c r="C68" s="125" t="str">
        <f>C12</f>
        <v>Mitarbeiter</v>
      </c>
      <c r="D68" s="125" t="str">
        <f>D12</f>
        <v>benötigen</v>
      </c>
      <c r="E68" s="126">
        <f>E12</f>
        <v>66</v>
      </c>
    </row>
    <row r="69" spans="2:5" ht="12.75">
      <c r="B69" s="127"/>
      <c r="C69" s="127"/>
      <c r="D69" s="127"/>
      <c r="E69" s="127"/>
    </row>
    <row r="70" ht="13.5" thickBot="1"/>
    <row r="71" spans="2:5" ht="12.75">
      <c r="B71" s="111">
        <f>B15</f>
        <v>27</v>
      </c>
      <c r="C71" s="112" t="str">
        <f>C15</f>
        <v>Mitarbeiter</v>
      </c>
      <c r="D71" s="112" t="str">
        <f>D15</f>
        <v>benötigen</v>
      </c>
      <c r="E71" s="113">
        <f>E15</f>
        <v>17</v>
      </c>
    </row>
    <row r="72" spans="2:5" ht="12.75">
      <c r="B72" s="114"/>
      <c r="C72" s="115"/>
      <c r="D72" s="115"/>
      <c r="E72" s="116"/>
    </row>
    <row r="73" spans="2:5" ht="12.75">
      <c r="B73" s="114"/>
      <c r="C73" s="117">
        <f>C17</f>
        <v>17</v>
      </c>
      <c r="D73" s="118" t="str">
        <f>D17</f>
        <v>*</v>
      </c>
      <c r="E73" s="119">
        <f>E17</f>
        <v>27</v>
      </c>
    </row>
    <row r="74" spans="2:5" ht="12.75">
      <c r="B74" s="114"/>
      <c r="C74" s="115"/>
      <c r="D74" s="115"/>
      <c r="E74" s="116"/>
    </row>
    <row r="75" spans="2:5" ht="12.75">
      <c r="B75" s="120">
        <f>B19</f>
        <v>1</v>
      </c>
      <c r="C75" s="121" t="str">
        <f>C19</f>
        <v>Mitarbeiter</v>
      </c>
      <c r="D75" s="121" t="str">
        <f>D19</f>
        <v>benötigt</v>
      </c>
      <c r="E75" s="122">
        <f>E19</f>
        <v>459</v>
      </c>
    </row>
    <row r="76" spans="2:5" ht="12.75">
      <c r="B76" s="114"/>
      <c r="C76" s="115"/>
      <c r="D76" s="115"/>
      <c r="E76" s="116"/>
    </row>
    <row r="77" spans="2:5" ht="12.75">
      <c r="B77" s="114"/>
      <c r="C77" s="123">
        <f>C21</f>
        <v>459</v>
      </c>
      <c r="D77" s="118" t="str">
        <f>D21</f>
        <v>:</v>
      </c>
      <c r="E77" s="119">
        <f>E21</f>
        <v>9</v>
      </c>
    </row>
    <row r="78" spans="2:5" ht="12.75">
      <c r="B78" s="114"/>
      <c r="C78" s="115"/>
      <c r="D78" s="115"/>
      <c r="E78" s="116"/>
    </row>
    <row r="79" spans="2:5" ht="13.5" thickBot="1">
      <c r="B79" s="124">
        <f>B23</f>
        <v>9</v>
      </c>
      <c r="C79" s="125" t="str">
        <f>C23</f>
        <v>Mitarbeiter</v>
      </c>
      <c r="D79" s="125" t="str">
        <f>D23</f>
        <v>benötigen</v>
      </c>
      <c r="E79" s="126">
        <f>E23</f>
        <v>51</v>
      </c>
    </row>
    <row r="80" spans="2:5" ht="12.75">
      <c r="B80" s="127"/>
      <c r="C80" s="127"/>
      <c r="D80" s="127"/>
      <c r="E80" s="127"/>
    </row>
    <row r="81" ht="13.5" thickBot="1"/>
    <row r="82" spans="2:5" ht="12.75">
      <c r="B82" s="111">
        <f>B26</f>
        <v>27</v>
      </c>
      <c r="C82" s="112" t="str">
        <f>C26</f>
        <v>Mitarbeiter</v>
      </c>
      <c r="D82" s="112" t="str">
        <f>D26</f>
        <v>benötigen</v>
      </c>
      <c r="E82" s="113">
        <f>E26</f>
        <v>11</v>
      </c>
    </row>
    <row r="83" spans="2:5" ht="12.75">
      <c r="B83" s="114"/>
      <c r="C83" s="115"/>
      <c r="D83" s="115"/>
      <c r="E83" s="116"/>
    </row>
    <row r="84" spans="2:5" ht="12.75">
      <c r="B84" s="114"/>
      <c r="C84" s="117">
        <f>C28</f>
        <v>11</v>
      </c>
      <c r="D84" s="118" t="str">
        <f>D28</f>
        <v>*</v>
      </c>
      <c r="E84" s="119">
        <f>E28</f>
        <v>27</v>
      </c>
    </row>
    <row r="85" spans="2:5" ht="12.75">
      <c r="B85" s="114"/>
      <c r="C85" s="115"/>
      <c r="D85" s="115"/>
      <c r="E85" s="116"/>
    </row>
    <row r="86" spans="2:5" ht="12.75">
      <c r="B86" s="120">
        <f>B30</f>
        <v>1</v>
      </c>
      <c r="C86" s="121" t="str">
        <f>C30</f>
        <v>Mitarbeiter</v>
      </c>
      <c r="D86" s="121" t="str">
        <f>D30</f>
        <v>benötigt</v>
      </c>
      <c r="E86" s="122">
        <f>E30</f>
        <v>297</v>
      </c>
    </row>
    <row r="87" spans="2:5" ht="12.75">
      <c r="B87" s="114"/>
      <c r="C87" s="115"/>
      <c r="D87" s="115"/>
      <c r="E87" s="116"/>
    </row>
    <row r="88" spans="2:5" ht="12.75">
      <c r="B88" s="114"/>
      <c r="C88" s="123">
        <f>C32</f>
        <v>297</v>
      </c>
      <c r="D88" s="118" t="str">
        <f>D32</f>
        <v>:</v>
      </c>
      <c r="E88" s="119">
        <f>E32</f>
        <v>9</v>
      </c>
    </row>
    <row r="89" spans="2:5" ht="12.75">
      <c r="B89" s="114"/>
      <c r="C89" s="115"/>
      <c r="D89" s="115"/>
      <c r="E89" s="116"/>
    </row>
    <row r="90" spans="2:5" ht="13.5" thickBot="1">
      <c r="B90" s="124">
        <f>B34</f>
        <v>9</v>
      </c>
      <c r="C90" s="125" t="str">
        <f>C34</f>
        <v>Mitarbeiter</v>
      </c>
      <c r="D90" s="125" t="str">
        <f>D34</f>
        <v>benötigen</v>
      </c>
      <c r="E90" s="126">
        <f>E34</f>
        <v>33</v>
      </c>
    </row>
    <row r="91" spans="2:5" ht="12.75">
      <c r="B91" s="127"/>
      <c r="C91" s="127"/>
      <c r="D91" s="127"/>
      <c r="E91" s="127"/>
    </row>
    <row r="92" ht="13.5" thickBot="1"/>
    <row r="93" spans="2:5" ht="12.75">
      <c r="B93" s="111">
        <f>B37</f>
        <v>24</v>
      </c>
      <c r="C93" s="112" t="str">
        <f>C37</f>
        <v>Mitarbeiter</v>
      </c>
      <c r="D93" s="112" t="str">
        <f>D37</f>
        <v>benötigen</v>
      </c>
      <c r="E93" s="113">
        <f>E37</f>
        <v>22</v>
      </c>
    </row>
    <row r="94" spans="2:5" ht="12.75">
      <c r="B94" s="114"/>
      <c r="C94" s="115"/>
      <c r="D94" s="115"/>
      <c r="E94" s="116"/>
    </row>
    <row r="95" spans="2:5" ht="12.75">
      <c r="B95" s="114"/>
      <c r="C95" s="117">
        <f>C39</f>
        <v>22</v>
      </c>
      <c r="D95" s="118" t="str">
        <f>D39</f>
        <v>*</v>
      </c>
      <c r="E95" s="119">
        <f>E39</f>
        <v>24</v>
      </c>
    </row>
    <row r="96" spans="2:5" ht="12.75">
      <c r="B96" s="114"/>
      <c r="C96" s="115"/>
      <c r="D96" s="115"/>
      <c r="E96" s="116"/>
    </row>
    <row r="97" spans="2:5" ht="12.75">
      <c r="B97" s="120">
        <f>B41</f>
        <v>1</v>
      </c>
      <c r="C97" s="121" t="str">
        <f>C41</f>
        <v>Mitarbeiter</v>
      </c>
      <c r="D97" s="121" t="str">
        <f>D41</f>
        <v>benötigt</v>
      </c>
      <c r="E97" s="122">
        <f>E41</f>
        <v>528</v>
      </c>
    </row>
    <row r="98" spans="2:5" ht="12.75">
      <c r="B98" s="114"/>
      <c r="C98" s="115"/>
      <c r="D98" s="115"/>
      <c r="E98" s="116"/>
    </row>
    <row r="99" spans="2:5" ht="12.75">
      <c r="B99" s="114"/>
      <c r="C99" s="123">
        <f>C43</f>
        <v>528</v>
      </c>
      <c r="D99" s="118" t="str">
        <f>D43</f>
        <v>:</v>
      </c>
      <c r="E99" s="119">
        <f>E43</f>
        <v>8</v>
      </c>
    </row>
    <row r="100" spans="2:5" ht="12.75">
      <c r="B100" s="114"/>
      <c r="C100" s="115"/>
      <c r="D100" s="115"/>
      <c r="E100" s="116"/>
    </row>
    <row r="101" spans="2:5" ht="13.5" thickBot="1">
      <c r="B101" s="124">
        <f>B45</f>
        <v>8</v>
      </c>
      <c r="C101" s="125" t="str">
        <f>C45</f>
        <v>Mitarbeiter</v>
      </c>
      <c r="D101" s="125" t="str">
        <f>D45</f>
        <v>benötigen</v>
      </c>
      <c r="E101" s="126">
        <f>E45</f>
        <v>66</v>
      </c>
    </row>
  </sheetData>
  <printOptions/>
  <pageMargins left="0.75" right="0.75" top="1" bottom="1" header="0.4921259845" footer="0.4921259845"/>
  <pageSetup horizontalDpi="600" verticalDpi="600" orientation="portrait" paperSize="9" scale="81" r:id="rId1"/>
  <headerFooter alignWithMargins="0">
    <oddHeader>&amp;LPaul-H. Koop&amp;CDreisatz antiproportional&amp;R&amp;DVersion:&amp;T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G138"/>
  <sheetViews>
    <sheetView tabSelected="1" view="pageBreakPreview" zoomScaleSheetLayoutView="100" workbookViewId="0" topLeftCell="A18">
      <selection activeCell="V54" sqref="V54"/>
    </sheetView>
  </sheetViews>
  <sheetFormatPr defaultColWidth="11.421875" defaultRowHeight="12.75"/>
  <cols>
    <col min="1" max="1" width="4.421875" style="0" customWidth="1"/>
    <col min="2" max="2" width="3.57421875" style="0" customWidth="1"/>
    <col min="3" max="3" width="13.00390625" style="0" bestFit="1" customWidth="1"/>
    <col min="4" max="4" width="11.8515625" style="0" bestFit="1" customWidth="1"/>
    <col min="6" max="6" width="15.28125" style="0" bestFit="1" customWidth="1"/>
    <col min="7" max="7" width="31.8515625" style="0" customWidth="1"/>
    <col min="8" max="8" width="19.00390625" style="0" customWidth="1"/>
  </cols>
  <sheetData>
    <row r="1" ht="13.5" thickBot="1"/>
    <row r="2" spans="2:7" ht="12.75">
      <c r="B2" s="156"/>
      <c r="C2" s="168" t="s">
        <v>18</v>
      </c>
      <c r="D2" s="168"/>
      <c r="E2" s="168"/>
      <c r="F2" s="168"/>
      <c r="G2" s="61"/>
    </row>
    <row r="3" spans="2:7" ht="13.5" thickBot="1">
      <c r="B3" s="27"/>
      <c r="C3" s="19"/>
      <c r="D3" s="19"/>
      <c r="E3" s="19"/>
      <c r="F3" s="159"/>
      <c r="G3" s="26"/>
    </row>
    <row r="4" spans="2:7" ht="12.75">
      <c r="B4" s="27"/>
      <c r="C4" s="21">
        <v>100</v>
      </c>
      <c r="D4" s="2" t="s">
        <v>16</v>
      </c>
      <c r="E4" s="2" t="s">
        <v>17</v>
      </c>
      <c r="F4" s="160">
        <f>F8*C4</f>
        <v>4100</v>
      </c>
      <c r="G4" s="163" t="s">
        <v>21</v>
      </c>
    </row>
    <row r="5" spans="2:7" ht="12.75">
      <c r="B5" s="27"/>
      <c r="C5" s="27"/>
      <c r="D5" s="19"/>
      <c r="E5" s="19"/>
      <c r="F5" s="26"/>
      <c r="G5" s="162">
        <f>F4</f>
        <v>4100</v>
      </c>
    </row>
    <row r="6" spans="2:7" ht="12.75">
      <c r="B6" s="27"/>
      <c r="C6" s="27"/>
      <c r="D6" s="129">
        <f>F4</f>
        <v>4100</v>
      </c>
      <c r="E6" s="130" t="s">
        <v>3</v>
      </c>
      <c r="F6" s="136">
        <f>C4</f>
        <v>100</v>
      </c>
      <c r="G6" s="163" t="s">
        <v>22</v>
      </c>
    </row>
    <row r="7" spans="2:7" ht="12.75">
      <c r="B7" s="27"/>
      <c r="C7" s="27"/>
      <c r="D7" s="19"/>
      <c r="E7" s="19"/>
      <c r="F7" s="26"/>
      <c r="G7" s="26">
        <f>C12</f>
        <v>76</v>
      </c>
    </row>
    <row r="8" spans="2:7" ht="12.75">
      <c r="B8" s="27"/>
      <c r="C8" s="58">
        <v>1</v>
      </c>
      <c r="D8" s="1" t="s">
        <v>16</v>
      </c>
      <c r="E8" s="1" t="s">
        <v>17</v>
      </c>
      <c r="F8" s="137">
        <f ca="1">INT(RAND()*50)+10</f>
        <v>41</v>
      </c>
      <c r="G8" s="26"/>
    </row>
    <row r="9" spans="2:7" ht="12.75">
      <c r="B9" s="27"/>
      <c r="C9" s="27"/>
      <c r="D9" s="19"/>
      <c r="E9" s="19"/>
      <c r="F9" s="26"/>
      <c r="G9" s="26"/>
    </row>
    <row r="10" spans="2:7" ht="12.75">
      <c r="B10" s="27"/>
      <c r="C10" s="27"/>
      <c r="D10" s="129">
        <f>F8</f>
        <v>41</v>
      </c>
      <c r="E10" s="131" t="s">
        <v>2</v>
      </c>
      <c r="F10" s="161">
        <f>C12</f>
        <v>76</v>
      </c>
      <c r="G10" s="26"/>
    </row>
    <row r="11" spans="2:7" ht="12.75">
      <c r="B11" s="27"/>
      <c r="C11" s="157"/>
      <c r="D11" s="19"/>
      <c r="E11" s="19"/>
      <c r="F11" s="158"/>
      <c r="G11" s="26"/>
    </row>
    <row r="12" spans="2:7" ht="13.5" thickBot="1">
      <c r="B12" s="27"/>
      <c r="C12" s="149">
        <f ca="1">INT(RAND()*90)+3</f>
        <v>76</v>
      </c>
      <c r="D12" s="150" t="s">
        <v>16</v>
      </c>
      <c r="E12" s="150" t="s">
        <v>17</v>
      </c>
      <c r="F12" s="151">
        <f>F8*C12</f>
        <v>3116</v>
      </c>
      <c r="G12" s="26"/>
    </row>
    <row r="13" spans="2:7" ht="13.5" thickBot="1">
      <c r="B13" s="27"/>
      <c r="C13" s="19"/>
      <c r="D13" s="19"/>
      <c r="E13" s="19"/>
      <c r="F13" s="19"/>
      <c r="G13" s="26"/>
    </row>
    <row r="14" spans="2:7" ht="12.75">
      <c r="B14" s="27"/>
      <c r="C14" s="21">
        <v>100</v>
      </c>
      <c r="D14" s="2" t="s">
        <v>16</v>
      </c>
      <c r="E14" s="2" t="s">
        <v>17</v>
      </c>
      <c r="F14" s="133">
        <f>F18*C14</f>
        <v>3800</v>
      </c>
      <c r="G14" s="26"/>
    </row>
    <row r="15" spans="2:7" ht="12.75">
      <c r="B15" s="27"/>
      <c r="C15" s="27"/>
      <c r="D15" s="19"/>
      <c r="E15" s="19"/>
      <c r="F15" s="26"/>
      <c r="G15" s="26"/>
    </row>
    <row r="16" spans="2:7" ht="12.75">
      <c r="B16" s="27"/>
      <c r="C16" s="27"/>
      <c r="D16" s="132">
        <f>F14</f>
        <v>3800</v>
      </c>
      <c r="E16" s="130" t="s">
        <v>3</v>
      </c>
      <c r="F16" s="134">
        <f>C14</f>
        <v>100</v>
      </c>
      <c r="G16" s="26"/>
    </row>
    <row r="17" spans="2:7" ht="12.75">
      <c r="B17" s="27"/>
      <c r="C17" s="27"/>
      <c r="D17" s="19"/>
      <c r="E17" s="19"/>
      <c r="F17" s="26"/>
      <c r="G17" s="26"/>
    </row>
    <row r="18" spans="2:7" ht="12.75">
      <c r="B18" s="27"/>
      <c r="C18" s="58">
        <v>1</v>
      </c>
      <c r="D18" s="1" t="s">
        <v>16</v>
      </c>
      <c r="E18" s="1" t="s">
        <v>17</v>
      </c>
      <c r="F18" s="135">
        <f ca="1">INT(RAND()*50)+10</f>
        <v>38</v>
      </c>
      <c r="G18" s="26"/>
    </row>
    <row r="19" spans="2:7" ht="12.75">
      <c r="B19" s="27"/>
      <c r="C19" s="27"/>
      <c r="D19" s="19"/>
      <c r="E19" s="19"/>
      <c r="F19" s="26"/>
      <c r="G19" s="26"/>
    </row>
    <row r="20" spans="2:7" ht="12.75">
      <c r="B20" s="27"/>
      <c r="C20" s="27"/>
      <c r="D20" s="132">
        <f>F18</f>
        <v>38</v>
      </c>
      <c r="E20" s="131" t="s">
        <v>2</v>
      </c>
      <c r="F20" s="134">
        <f>C22</f>
        <v>39</v>
      </c>
      <c r="G20" s="26"/>
    </row>
    <row r="21" spans="2:7" ht="12.75">
      <c r="B21" s="27"/>
      <c r="C21" s="27"/>
      <c r="D21" s="19"/>
      <c r="E21" s="19"/>
      <c r="F21" s="26"/>
      <c r="G21" s="26"/>
    </row>
    <row r="22" spans="2:7" ht="13.5" thickBot="1">
      <c r="B22" s="27"/>
      <c r="C22" s="149">
        <f ca="1">INT(RAND()*90)+3</f>
        <v>39</v>
      </c>
      <c r="D22" s="150" t="s">
        <v>16</v>
      </c>
      <c r="E22" s="150" t="s">
        <v>17</v>
      </c>
      <c r="F22" s="152">
        <f>F18*C22</f>
        <v>1482</v>
      </c>
      <c r="G22" s="26"/>
    </row>
    <row r="23" spans="2:7" ht="13.5" thickBot="1">
      <c r="B23" s="28"/>
      <c r="C23" s="29"/>
      <c r="D23" s="29"/>
      <c r="E23" s="29"/>
      <c r="F23" s="29"/>
      <c r="G23" s="31"/>
    </row>
    <row r="24" spans="2:7" ht="13.5" thickBot="1">
      <c r="B24" s="19"/>
      <c r="C24" s="19"/>
      <c r="D24" s="19"/>
      <c r="E24" s="19"/>
      <c r="F24" s="19"/>
      <c r="G24" s="19"/>
    </row>
    <row r="25" spans="2:7" ht="12.75">
      <c r="B25" s="156"/>
      <c r="C25" s="168" t="s">
        <v>19</v>
      </c>
      <c r="D25" s="168"/>
      <c r="E25" s="168"/>
      <c r="F25" s="168"/>
      <c r="G25" s="61"/>
    </row>
    <row r="26" spans="2:7" ht="13.5" thickBot="1">
      <c r="B26" s="27"/>
      <c r="C26" s="19"/>
      <c r="D26" s="19"/>
      <c r="E26" s="19"/>
      <c r="F26" s="19"/>
      <c r="G26" s="26"/>
    </row>
    <row r="27" spans="2:7" ht="12.75">
      <c r="B27" s="27"/>
      <c r="C27" s="143">
        <f ca="1">INT(RAND()*4+1)*20</f>
        <v>80</v>
      </c>
      <c r="D27" s="2"/>
      <c r="E27" s="2" t="s">
        <v>17</v>
      </c>
      <c r="F27" s="144">
        <v>1</v>
      </c>
      <c r="G27" s="163" t="s">
        <v>21</v>
      </c>
    </row>
    <row r="28" spans="2:7" ht="12.75">
      <c r="B28" s="27"/>
      <c r="C28" s="27"/>
      <c r="D28" s="19"/>
      <c r="E28" s="19"/>
      <c r="F28" s="138"/>
      <c r="G28" s="162">
        <f>C27</f>
        <v>80</v>
      </c>
    </row>
    <row r="29" spans="2:7" ht="12.75">
      <c r="B29" s="27"/>
      <c r="C29" s="27"/>
      <c r="D29" s="139">
        <f>F27</f>
        <v>1</v>
      </c>
      <c r="E29" s="130" t="s">
        <v>3</v>
      </c>
      <c r="F29" s="140">
        <f>C27</f>
        <v>80</v>
      </c>
      <c r="G29" s="163" t="s">
        <v>24</v>
      </c>
    </row>
    <row r="30" spans="2:7" ht="12.75">
      <c r="B30" s="27"/>
      <c r="C30" s="27"/>
      <c r="D30" s="19"/>
      <c r="E30" s="19"/>
      <c r="F30" s="138"/>
      <c r="G30" s="162">
        <f>C35</f>
        <v>60</v>
      </c>
    </row>
    <row r="31" spans="2:7" ht="12.75">
      <c r="B31" s="27"/>
      <c r="C31" s="142">
        <v>1</v>
      </c>
      <c r="D31" s="1"/>
      <c r="E31" s="1" t="s">
        <v>17</v>
      </c>
      <c r="F31" s="141">
        <f>D29/F29</f>
        <v>0.0125</v>
      </c>
      <c r="G31" s="26"/>
    </row>
    <row r="32" spans="2:7" ht="12.75">
      <c r="B32" s="27"/>
      <c r="C32" s="27"/>
      <c r="D32" s="19"/>
      <c r="E32" s="19"/>
      <c r="F32" s="138"/>
      <c r="G32" s="26"/>
    </row>
    <row r="33" spans="2:7" ht="12.75">
      <c r="B33" s="27"/>
      <c r="C33" s="164"/>
      <c r="D33" s="129">
        <f>C35</f>
        <v>60</v>
      </c>
      <c r="E33" s="131" t="s">
        <v>2</v>
      </c>
      <c r="F33" s="141">
        <f>F31</f>
        <v>0.0125</v>
      </c>
      <c r="G33" s="26"/>
    </row>
    <row r="34" spans="2:7" ht="12.75">
      <c r="B34" s="27"/>
      <c r="C34" s="27"/>
      <c r="D34" s="19"/>
      <c r="E34" s="19"/>
      <c r="F34" s="138"/>
      <c r="G34" s="26"/>
    </row>
    <row r="35" spans="2:7" ht="13.5" thickBot="1">
      <c r="B35" s="27"/>
      <c r="C35" s="153">
        <f ca="1">INT(RAND()*20+1)*20</f>
        <v>60</v>
      </c>
      <c r="D35" s="150"/>
      <c r="E35" s="150" t="s">
        <v>17</v>
      </c>
      <c r="F35" s="154">
        <f>F31*C35</f>
        <v>0.75</v>
      </c>
      <c r="G35" s="26"/>
    </row>
    <row r="36" spans="2:7" ht="13.5" thickBot="1">
      <c r="B36" s="27"/>
      <c r="C36" s="19"/>
      <c r="D36" s="19"/>
      <c r="E36" s="19"/>
      <c r="F36" s="19"/>
      <c r="G36" s="26"/>
    </row>
    <row r="37" spans="2:7" ht="12.75">
      <c r="B37" s="27"/>
      <c r="C37" s="143">
        <f ca="1">INT(RAND()*8+1)*10</f>
        <v>10</v>
      </c>
      <c r="D37" s="2"/>
      <c r="E37" s="2" t="s">
        <v>17</v>
      </c>
      <c r="F37" s="144">
        <v>1</v>
      </c>
      <c r="G37" s="26"/>
    </row>
    <row r="38" spans="2:7" ht="12.75">
      <c r="B38" s="27"/>
      <c r="C38" s="27"/>
      <c r="D38" s="19"/>
      <c r="E38" s="19"/>
      <c r="F38" s="138"/>
      <c r="G38" s="26"/>
    </row>
    <row r="39" spans="2:7" ht="12.75">
      <c r="B39" s="27"/>
      <c r="C39" s="27"/>
      <c r="D39" s="148">
        <f>F37</f>
        <v>1</v>
      </c>
      <c r="E39" s="130" t="s">
        <v>3</v>
      </c>
      <c r="F39" s="147">
        <f>C37</f>
        <v>10</v>
      </c>
      <c r="G39" s="26"/>
    </row>
    <row r="40" spans="2:7" ht="12.75">
      <c r="B40" s="27"/>
      <c r="C40" s="27"/>
      <c r="D40" s="19"/>
      <c r="E40" s="19"/>
      <c r="F40" s="138"/>
      <c r="G40" s="26"/>
    </row>
    <row r="41" spans="2:7" ht="12.75">
      <c r="B41" s="27"/>
      <c r="C41" s="142">
        <v>1</v>
      </c>
      <c r="D41" s="1"/>
      <c r="E41" s="1" t="s">
        <v>17</v>
      </c>
      <c r="F41" s="146">
        <f>D39/F39</f>
        <v>0.1</v>
      </c>
      <c r="G41" s="26"/>
    </row>
    <row r="42" spans="2:7" ht="12.75">
      <c r="B42" s="27"/>
      <c r="C42" s="27"/>
      <c r="D42" s="19"/>
      <c r="E42" s="19"/>
      <c r="F42" s="138"/>
      <c r="G42" s="26"/>
    </row>
    <row r="43" spans="2:7" ht="12.75">
      <c r="B43" s="27"/>
      <c r="C43" s="27"/>
      <c r="D43" s="132">
        <f>C45</f>
        <v>16</v>
      </c>
      <c r="E43" s="131" t="s">
        <v>2</v>
      </c>
      <c r="F43" s="145">
        <f>F41</f>
        <v>0.1</v>
      </c>
      <c r="G43" s="26"/>
    </row>
    <row r="44" spans="2:7" ht="12.75">
      <c r="B44" s="27"/>
      <c r="C44" s="27"/>
      <c r="D44" s="19"/>
      <c r="E44" s="19"/>
      <c r="F44" s="138"/>
      <c r="G44" s="26"/>
    </row>
    <row r="45" spans="2:7" ht="13.5" thickBot="1">
      <c r="B45" s="27"/>
      <c r="C45" s="153">
        <f ca="1">INT(RAND()*20)+1</f>
        <v>16</v>
      </c>
      <c r="D45" s="150"/>
      <c r="E45" s="150" t="s">
        <v>17</v>
      </c>
      <c r="F45" s="155">
        <f>F41*C45</f>
        <v>1.6</v>
      </c>
      <c r="G45" s="26"/>
    </row>
    <row r="46" spans="2:7" ht="13.5" thickBot="1">
      <c r="B46" s="28"/>
      <c r="C46" s="29"/>
      <c r="D46" s="29"/>
      <c r="E46" s="29"/>
      <c r="F46" s="29"/>
      <c r="G46" s="31"/>
    </row>
    <row r="47" ht="13.5" thickBot="1"/>
    <row r="48" spans="2:7" ht="12.75">
      <c r="B48" s="156"/>
      <c r="C48" s="168" t="s">
        <v>20</v>
      </c>
      <c r="D48" s="168"/>
      <c r="E48" s="168"/>
      <c r="F48" s="168"/>
      <c r="G48" s="61"/>
    </row>
    <row r="49" spans="2:7" ht="13.5" thickBot="1">
      <c r="B49" s="27"/>
      <c r="C49" s="19"/>
      <c r="D49" s="19"/>
      <c r="E49" s="19"/>
      <c r="F49" s="19"/>
      <c r="G49" s="26"/>
    </row>
    <row r="50" spans="2:7" ht="12.75">
      <c r="B50" s="27"/>
      <c r="C50" s="21">
        <f ca="1">INT(RAND()*50)+10</f>
        <v>35</v>
      </c>
      <c r="D50" s="2" t="s">
        <v>16</v>
      </c>
      <c r="E50" s="2" t="s">
        <v>17</v>
      </c>
      <c r="F50" s="133">
        <f>F54*C50</f>
        <v>455</v>
      </c>
      <c r="G50" s="163" t="s">
        <v>23</v>
      </c>
    </row>
    <row r="51" spans="2:7" ht="12.75">
      <c r="B51" s="27"/>
      <c r="C51" s="27"/>
      <c r="D51" s="19"/>
      <c r="E51" s="19"/>
      <c r="F51" s="26"/>
      <c r="G51" s="138">
        <f>C50/100</f>
        <v>0.35</v>
      </c>
    </row>
    <row r="52" spans="2:7" ht="12.75">
      <c r="B52" s="27"/>
      <c r="C52" s="27"/>
      <c r="D52" s="129">
        <f>F50</f>
        <v>455</v>
      </c>
      <c r="E52" s="130" t="s">
        <v>3</v>
      </c>
      <c r="F52" s="136">
        <f>C50</f>
        <v>35</v>
      </c>
      <c r="G52" s="163" t="s">
        <v>25</v>
      </c>
    </row>
    <row r="53" spans="2:7" ht="12.75">
      <c r="B53" s="27"/>
      <c r="C53" s="27"/>
      <c r="D53" s="19"/>
      <c r="E53" s="19"/>
      <c r="F53" s="26"/>
      <c r="G53" s="162">
        <f>F50</f>
        <v>455</v>
      </c>
    </row>
    <row r="54" spans="2:7" ht="12.75">
      <c r="B54" s="27"/>
      <c r="C54" s="58">
        <v>1</v>
      </c>
      <c r="D54" s="1" t="s">
        <v>16</v>
      </c>
      <c r="E54" s="1" t="s">
        <v>17</v>
      </c>
      <c r="F54" s="137">
        <f ca="1">INT(RAND()*50)+10</f>
        <v>13</v>
      </c>
      <c r="G54" s="26"/>
    </row>
    <row r="55" spans="2:7" ht="12.75">
      <c r="B55" s="27"/>
      <c r="C55" s="27"/>
      <c r="D55" s="19"/>
      <c r="E55" s="19"/>
      <c r="F55" s="26"/>
      <c r="G55" s="26"/>
    </row>
    <row r="56" spans="2:7" ht="12.75">
      <c r="B56" s="27"/>
      <c r="C56" s="27"/>
      <c r="D56" s="129">
        <f>F54</f>
        <v>13</v>
      </c>
      <c r="E56" s="131" t="s">
        <v>2</v>
      </c>
      <c r="F56" s="136">
        <f>C58</f>
        <v>100</v>
      </c>
      <c r="G56" s="26"/>
    </row>
    <row r="57" spans="2:7" ht="12.75">
      <c r="B57" s="27"/>
      <c r="C57" s="27"/>
      <c r="D57" s="19"/>
      <c r="E57" s="19"/>
      <c r="F57" s="26"/>
      <c r="G57" s="26"/>
    </row>
    <row r="58" spans="2:7" ht="13.5" thickBot="1">
      <c r="B58" s="27"/>
      <c r="C58" s="149">
        <v>100</v>
      </c>
      <c r="D58" s="150" t="s">
        <v>16</v>
      </c>
      <c r="E58" s="150" t="s">
        <v>17</v>
      </c>
      <c r="F58" s="151">
        <f>F54*C58</f>
        <v>1300</v>
      </c>
      <c r="G58" s="26"/>
    </row>
    <row r="59" spans="2:7" ht="13.5" thickBot="1">
      <c r="B59" s="27"/>
      <c r="C59" s="19"/>
      <c r="D59" s="19"/>
      <c r="E59" s="19"/>
      <c r="F59" s="19"/>
      <c r="G59" s="26"/>
    </row>
    <row r="60" spans="2:7" ht="12.75">
      <c r="B60" s="27"/>
      <c r="C60" s="21">
        <f ca="1">INT(RAND()*50)+10</f>
        <v>39</v>
      </c>
      <c r="D60" s="2" t="s">
        <v>16</v>
      </c>
      <c r="E60" s="2" t="s">
        <v>17</v>
      </c>
      <c r="F60" s="133">
        <f>F64*C60</f>
        <v>507</v>
      </c>
      <c r="G60" s="26"/>
    </row>
    <row r="61" spans="2:7" ht="12.75">
      <c r="B61" s="27"/>
      <c r="C61" s="27"/>
      <c r="D61" s="19"/>
      <c r="E61" s="19"/>
      <c r="F61" s="26"/>
      <c r="G61" s="26"/>
    </row>
    <row r="62" spans="2:7" ht="12.75">
      <c r="B62" s="27"/>
      <c r="C62" s="27"/>
      <c r="D62" s="132">
        <f>F60</f>
        <v>507</v>
      </c>
      <c r="E62" s="130" t="s">
        <v>3</v>
      </c>
      <c r="F62" s="134">
        <f>C60</f>
        <v>39</v>
      </c>
      <c r="G62" s="26"/>
    </row>
    <row r="63" spans="2:7" ht="12.75">
      <c r="B63" s="27"/>
      <c r="C63" s="27"/>
      <c r="D63" s="19"/>
      <c r="E63" s="19"/>
      <c r="F63" s="26"/>
      <c r="G63" s="26"/>
    </row>
    <row r="64" spans="2:7" ht="12.75">
      <c r="B64" s="27"/>
      <c r="C64" s="58">
        <v>1</v>
      </c>
      <c r="D64" s="1" t="s">
        <v>16</v>
      </c>
      <c r="E64" s="1" t="s">
        <v>17</v>
      </c>
      <c r="F64" s="135">
        <f ca="1">INT(RAND()*50)+10</f>
        <v>13</v>
      </c>
      <c r="G64" s="26"/>
    </row>
    <row r="65" spans="2:7" ht="12.75">
      <c r="B65" s="27"/>
      <c r="C65" s="27"/>
      <c r="D65" s="19"/>
      <c r="E65" s="19"/>
      <c r="F65" s="26"/>
      <c r="G65" s="26"/>
    </row>
    <row r="66" spans="2:7" ht="12.75">
      <c r="B66" s="27"/>
      <c r="C66" s="27"/>
      <c r="D66" s="132">
        <f>F64</f>
        <v>13</v>
      </c>
      <c r="E66" s="131" t="s">
        <v>2</v>
      </c>
      <c r="F66" s="134">
        <f>C68</f>
        <v>100</v>
      </c>
      <c r="G66" s="26"/>
    </row>
    <row r="67" spans="2:7" ht="12.75">
      <c r="B67" s="27"/>
      <c r="C67" s="27"/>
      <c r="D67" s="19"/>
      <c r="E67" s="19"/>
      <c r="F67" s="26"/>
      <c r="G67" s="26"/>
    </row>
    <row r="68" spans="2:7" ht="13.5" thickBot="1">
      <c r="B68" s="27"/>
      <c r="C68" s="149">
        <v>100</v>
      </c>
      <c r="D68" s="150" t="s">
        <v>16</v>
      </c>
      <c r="E68" s="150" t="s">
        <v>17</v>
      </c>
      <c r="F68" s="152">
        <f>F64*C68</f>
        <v>1300</v>
      </c>
      <c r="G68" s="26"/>
    </row>
    <row r="69" spans="2:7" ht="13.5" thickBot="1">
      <c r="B69" s="28"/>
      <c r="C69" s="29"/>
      <c r="D69" s="29"/>
      <c r="E69" s="29"/>
      <c r="F69" s="29"/>
      <c r="G69" s="31"/>
    </row>
    <row r="70" ht="13.5" thickBot="1"/>
    <row r="71" spans="2:7" ht="12.75">
      <c r="B71" s="156"/>
      <c r="C71" s="168" t="str">
        <f>C2</f>
        <v>Prozentwert berechnen</v>
      </c>
      <c r="D71" s="168"/>
      <c r="E71" s="168"/>
      <c r="F71" s="168"/>
      <c r="G71" s="61"/>
    </row>
    <row r="72" spans="2:7" ht="13.5" thickBot="1">
      <c r="B72" s="27"/>
      <c r="C72" s="19"/>
      <c r="D72" s="19"/>
      <c r="E72" s="19"/>
      <c r="F72" s="159"/>
      <c r="G72" s="26"/>
    </row>
    <row r="73" spans="2:7" ht="12.75">
      <c r="B73" s="27"/>
      <c r="C73" s="21">
        <f>C4</f>
        <v>100</v>
      </c>
      <c r="D73" s="2" t="str">
        <f>D4</f>
        <v>%</v>
      </c>
      <c r="E73" s="2" t="str">
        <f>E4</f>
        <v>ist</v>
      </c>
      <c r="F73" s="160">
        <f>F4</f>
        <v>4100</v>
      </c>
      <c r="G73" s="163" t="str">
        <f>G4</f>
        <v>Grundwert GW:</v>
      </c>
    </row>
    <row r="74" spans="2:7" ht="12.75">
      <c r="B74" s="27"/>
      <c r="C74" s="27"/>
      <c r="D74" s="19"/>
      <c r="E74" s="19"/>
      <c r="F74" s="26"/>
      <c r="G74" s="162">
        <f>G5</f>
        <v>4100</v>
      </c>
    </row>
    <row r="75" spans="2:7" ht="12.75">
      <c r="B75" s="27"/>
      <c r="C75" s="27"/>
      <c r="D75" s="129">
        <f>D6</f>
        <v>4100</v>
      </c>
      <c r="E75" s="130" t="str">
        <f>E6</f>
        <v>:</v>
      </c>
      <c r="F75" s="136">
        <f>F6</f>
        <v>100</v>
      </c>
      <c r="G75" s="163" t="str">
        <f>G6</f>
        <v>Prozentsatz ps:</v>
      </c>
    </row>
    <row r="76" spans="2:7" ht="12.75">
      <c r="B76" s="27"/>
      <c r="C76" s="27"/>
      <c r="D76" s="19"/>
      <c r="E76" s="19"/>
      <c r="F76" s="26"/>
      <c r="G76" s="26">
        <f>G7</f>
        <v>76</v>
      </c>
    </row>
    <row r="77" spans="2:7" ht="12.75">
      <c r="B77" s="27"/>
      <c r="C77" s="58">
        <f>C8</f>
        <v>1</v>
      </c>
      <c r="D77" s="1" t="str">
        <f>D8</f>
        <v>%</v>
      </c>
      <c r="E77" s="1" t="str">
        <f>E8</f>
        <v>ist</v>
      </c>
      <c r="F77" s="137">
        <f>F8</f>
        <v>41</v>
      </c>
      <c r="G77" s="26"/>
    </row>
    <row r="78" spans="2:7" ht="12.75">
      <c r="B78" s="27"/>
      <c r="C78" s="27"/>
      <c r="D78" s="19"/>
      <c r="E78" s="19"/>
      <c r="F78" s="26"/>
      <c r="G78" s="26"/>
    </row>
    <row r="79" spans="2:7" ht="12.75">
      <c r="B79" s="27"/>
      <c r="C79" s="27"/>
      <c r="D79" s="129">
        <f>D10</f>
        <v>41</v>
      </c>
      <c r="E79" s="131" t="str">
        <f>E10</f>
        <v>*</v>
      </c>
      <c r="F79" s="161">
        <f>F10</f>
        <v>76</v>
      </c>
      <c r="G79" s="26"/>
    </row>
    <row r="80" spans="2:7" ht="12.75">
      <c r="B80" s="27"/>
      <c r="C80" s="157"/>
      <c r="D80" s="19"/>
      <c r="E80" s="19"/>
      <c r="F80" s="158"/>
      <c r="G80" s="26"/>
    </row>
    <row r="81" spans="2:7" ht="13.5" thickBot="1">
      <c r="B81" s="27"/>
      <c r="C81" s="149">
        <f>C12</f>
        <v>76</v>
      </c>
      <c r="D81" s="150" t="str">
        <f>D12</f>
        <v>%</v>
      </c>
      <c r="E81" s="150" t="str">
        <f>E12</f>
        <v>ist</v>
      </c>
      <c r="F81" s="151">
        <f>F12</f>
        <v>3116</v>
      </c>
      <c r="G81" s="26"/>
    </row>
    <row r="82" spans="2:7" ht="13.5" thickBot="1">
      <c r="B82" s="27"/>
      <c r="C82" s="19"/>
      <c r="D82" s="19"/>
      <c r="E82" s="19"/>
      <c r="F82" s="19"/>
      <c r="G82" s="26"/>
    </row>
    <row r="83" spans="2:7" ht="12.75">
      <c r="B83" s="27"/>
      <c r="C83" s="21">
        <f>C14</f>
        <v>100</v>
      </c>
      <c r="D83" s="2" t="str">
        <f>D14</f>
        <v>%</v>
      </c>
      <c r="E83" s="2" t="str">
        <f>E14</f>
        <v>ist</v>
      </c>
      <c r="F83" s="160">
        <f>F14</f>
        <v>3800</v>
      </c>
      <c r="G83" s="26"/>
    </row>
    <row r="84" spans="2:7" ht="12.75">
      <c r="B84" s="27"/>
      <c r="C84" s="27"/>
      <c r="D84" s="19"/>
      <c r="E84" s="19"/>
      <c r="F84" s="26"/>
      <c r="G84" s="26"/>
    </row>
    <row r="85" spans="2:7" ht="12.75">
      <c r="B85" s="27"/>
      <c r="C85" s="27"/>
      <c r="D85" s="129">
        <f>D16</f>
        <v>3800</v>
      </c>
      <c r="E85" s="130" t="str">
        <f>E16</f>
        <v>:</v>
      </c>
      <c r="F85" s="136">
        <f>F16</f>
        <v>100</v>
      </c>
      <c r="G85" s="26"/>
    </row>
    <row r="86" spans="2:7" ht="12.75">
      <c r="B86" s="27"/>
      <c r="C86" s="27"/>
      <c r="D86" s="19"/>
      <c r="E86" s="19"/>
      <c r="F86" s="26"/>
      <c r="G86" s="26"/>
    </row>
    <row r="87" spans="2:7" ht="12.75">
      <c r="B87" s="27"/>
      <c r="C87" s="58">
        <f>C18</f>
        <v>1</v>
      </c>
      <c r="D87" s="1" t="str">
        <f>D18</f>
        <v>%</v>
      </c>
      <c r="E87" s="1" t="str">
        <f>E18</f>
        <v>ist</v>
      </c>
      <c r="F87" s="137">
        <f>F18</f>
        <v>38</v>
      </c>
      <c r="G87" s="26"/>
    </row>
    <row r="88" spans="2:7" ht="12.75">
      <c r="B88" s="27"/>
      <c r="C88" s="27"/>
      <c r="D88" s="19"/>
      <c r="E88" s="19"/>
      <c r="F88" s="26"/>
      <c r="G88" s="26"/>
    </row>
    <row r="89" spans="2:7" ht="12.75">
      <c r="B89" s="27"/>
      <c r="C89" s="27"/>
      <c r="D89" s="129">
        <f>D20</f>
        <v>38</v>
      </c>
      <c r="E89" s="131" t="str">
        <f>E20</f>
        <v>*</v>
      </c>
      <c r="F89" s="161">
        <f>F20</f>
        <v>39</v>
      </c>
      <c r="G89" s="26"/>
    </row>
    <row r="90" spans="2:7" ht="12.75">
      <c r="B90" s="27"/>
      <c r="C90" s="157"/>
      <c r="D90" s="19"/>
      <c r="E90" s="19"/>
      <c r="F90" s="158"/>
      <c r="G90" s="26"/>
    </row>
    <row r="91" spans="2:7" ht="13.5" thickBot="1">
      <c r="B91" s="27"/>
      <c r="C91" s="149">
        <f>C22</f>
        <v>39</v>
      </c>
      <c r="D91" s="150" t="str">
        <f>D22</f>
        <v>%</v>
      </c>
      <c r="E91" s="150" t="str">
        <f>E22</f>
        <v>ist</v>
      </c>
      <c r="F91" s="151">
        <f>F22</f>
        <v>1482</v>
      </c>
      <c r="G91" s="26"/>
    </row>
    <row r="92" spans="2:7" ht="13.5" thickBot="1">
      <c r="B92" s="28"/>
      <c r="C92" s="29"/>
      <c r="D92" s="29"/>
      <c r="E92" s="29"/>
      <c r="F92" s="29"/>
      <c r="G92" s="31"/>
    </row>
    <row r="93" spans="2:7" ht="13.5" thickBot="1">
      <c r="B93" s="19"/>
      <c r="C93" s="19"/>
      <c r="D93" s="19"/>
      <c r="E93" s="19"/>
      <c r="F93" s="19"/>
      <c r="G93" s="19"/>
    </row>
    <row r="94" spans="2:7" ht="12.75">
      <c r="B94" s="156"/>
      <c r="C94" s="168" t="str">
        <f>C25</f>
        <v>Prozentsatz berechnen</v>
      </c>
      <c r="D94" s="168"/>
      <c r="E94" s="168"/>
      <c r="F94" s="168"/>
      <c r="G94" s="61"/>
    </row>
    <row r="95" spans="2:7" ht="13.5" thickBot="1">
      <c r="B95" s="27"/>
      <c r="C95" s="19"/>
      <c r="D95" s="19"/>
      <c r="E95" s="19"/>
      <c r="F95" s="19"/>
      <c r="G95" s="26"/>
    </row>
    <row r="96" spans="2:7" ht="12.75">
      <c r="B96" s="27"/>
      <c r="C96" s="143">
        <f>C27</f>
        <v>80</v>
      </c>
      <c r="D96" s="2"/>
      <c r="E96" s="2" t="str">
        <f>E27</f>
        <v>ist</v>
      </c>
      <c r="F96" s="144">
        <f>F27</f>
        <v>1</v>
      </c>
      <c r="G96" s="163" t="str">
        <f>G27</f>
        <v>Grundwert GW:</v>
      </c>
    </row>
    <row r="97" spans="2:7" ht="12.75">
      <c r="B97" s="27"/>
      <c r="C97" s="27"/>
      <c r="D97" s="19"/>
      <c r="E97" s="19"/>
      <c r="F97" s="138"/>
      <c r="G97" s="162">
        <f>G28</f>
        <v>80</v>
      </c>
    </row>
    <row r="98" spans="2:7" ht="12.75">
      <c r="B98" s="27"/>
      <c r="C98" s="27"/>
      <c r="D98" s="139">
        <f>D29</f>
        <v>1</v>
      </c>
      <c r="E98" s="130" t="str">
        <f>E29</f>
        <v>:</v>
      </c>
      <c r="F98" s="140">
        <f>F29</f>
        <v>80</v>
      </c>
      <c r="G98" s="163" t="str">
        <f>G29</f>
        <v>Prozentwert PW: :</v>
      </c>
    </row>
    <row r="99" spans="2:7" ht="12.75">
      <c r="B99" s="27"/>
      <c r="C99" s="27"/>
      <c r="D99" s="19"/>
      <c r="E99" s="19"/>
      <c r="F99" s="138"/>
      <c r="G99" s="162">
        <f>G30</f>
        <v>60</v>
      </c>
    </row>
    <row r="100" spans="2:7" ht="12.75">
      <c r="B100" s="27"/>
      <c r="C100" s="142">
        <f>C31</f>
        <v>1</v>
      </c>
      <c r="D100" s="1">
        <f>D31</f>
        <v>0</v>
      </c>
      <c r="E100" s="1" t="str">
        <f>E31</f>
        <v>ist</v>
      </c>
      <c r="F100" s="141">
        <f>F31</f>
        <v>0.0125</v>
      </c>
      <c r="G100" s="26"/>
    </row>
    <row r="101" spans="2:7" ht="12.75">
      <c r="B101" s="27"/>
      <c r="C101" s="27"/>
      <c r="D101" s="19"/>
      <c r="E101" s="19"/>
      <c r="F101" s="138"/>
      <c r="G101" s="26"/>
    </row>
    <row r="102" spans="2:7" ht="12.75">
      <c r="B102" s="27"/>
      <c r="C102" s="27"/>
      <c r="D102" s="129">
        <f>D33</f>
        <v>60</v>
      </c>
      <c r="E102" s="131" t="str">
        <f>E33</f>
        <v>*</v>
      </c>
      <c r="F102" s="141">
        <f>F33</f>
        <v>0.0125</v>
      </c>
      <c r="G102" s="26"/>
    </row>
    <row r="103" spans="2:7" ht="12.75">
      <c r="B103" s="27"/>
      <c r="C103" s="27"/>
      <c r="D103" s="19"/>
      <c r="E103" s="19"/>
      <c r="F103" s="138"/>
      <c r="G103" s="26"/>
    </row>
    <row r="104" spans="2:7" ht="13.5" thickBot="1">
      <c r="B104" s="27"/>
      <c r="C104" s="153">
        <f>C35</f>
        <v>60</v>
      </c>
      <c r="D104" s="150"/>
      <c r="E104" s="150" t="str">
        <f>E35</f>
        <v>ist</v>
      </c>
      <c r="F104" s="154">
        <f>F35</f>
        <v>0.75</v>
      </c>
      <c r="G104" s="26"/>
    </row>
    <row r="105" spans="2:7" ht="13.5" thickBot="1">
      <c r="B105" s="27"/>
      <c r="C105" s="19"/>
      <c r="D105" s="19"/>
      <c r="E105" s="19"/>
      <c r="F105" s="19"/>
      <c r="G105" s="26"/>
    </row>
    <row r="106" spans="2:7" ht="12.75">
      <c r="B106" s="27"/>
      <c r="C106" s="143">
        <f>C37</f>
        <v>10</v>
      </c>
      <c r="D106" s="2"/>
      <c r="E106" s="2" t="str">
        <f>E37</f>
        <v>ist</v>
      </c>
      <c r="F106" s="144">
        <f>F37</f>
        <v>1</v>
      </c>
      <c r="G106" s="26"/>
    </row>
    <row r="107" spans="2:7" ht="12.75">
      <c r="B107" s="27"/>
      <c r="C107" s="27"/>
      <c r="D107" s="19"/>
      <c r="E107" s="19"/>
      <c r="F107" s="138"/>
      <c r="G107" s="26"/>
    </row>
    <row r="108" spans="2:7" ht="12.75">
      <c r="B108" s="27"/>
      <c r="C108" s="27"/>
      <c r="D108" s="139">
        <f>D39</f>
        <v>1</v>
      </c>
      <c r="E108" s="130" t="str">
        <f>E39</f>
        <v>:</v>
      </c>
      <c r="F108" s="140">
        <f>F39</f>
        <v>10</v>
      </c>
      <c r="G108" s="26"/>
    </row>
    <row r="109" spans="2:7" ht="12.75">
      <c r="B109" s="27"/>
      <c r="C109" s="27"/>
      <c r="D109" s="19"/>
      <c r="E109" s="19"/>
      <c r="F109" s="138"/>
      <c r="G109" s="26"/>
    </row>
    <row r="110" spans="2:7" ht="12.75">
      <c r="B110" s="27"/>
      <c r="C110" s="142">
        <f>C41</f>
        <v>1</v>
      </c>
      <c r="D110" s="1"/>
      <c r="E110" s="1" t="str">
        <f>E41</f>
        <v>ist</v>
      </c>
      <c r="F110" s="141">
        <f>F41</f>
        <v>0.1</v>
      </c>
      <c r="G110" s="26"/>
    </row>
    <row r="111" spans="2:7" ht="12.75">
      <c r="B111" s="27"/>
      <c r="C111" s="27"/>
      <c r="D111" s="19"/>
      <c r="E111" s="19"/>
      <c r="F111" s="138"/>
      <c r="G111" s="26"/>
    </row>
    <row r="112" spans="2:7" ht="12.75">
      <c r="B112" s="27"/>
      <c r="C112" s="27"/>
      <c r="D112" s="129">
        <f>D43</f>
        <v>16</v>
      </c>
      <c r="E112" s="131" t="str">
        <f>E43</f>
        <v>*</v>
      </c>
      <c r="F112" s="141">
        <f>F43</f>
        <v>0.1</v>
      </c>
      <c r="G112" s="26"/>
    </row>
    <row r="113" spans="2:7" ht="12.75">
      <c r="B113" s="27"/>
      <c r="C113" s="27"/>
      <c r="D113" s="19"/>
      <c r="E113" s="19"/>
      <c r="F113" s="138"/>
      <c r="G113" s="26"/>
    </row>
    <row r="114" spans="2:7" ht="13.5" thickBot="1">
      <c r="B114" s="27"/>
      <c r="C114" s="153">
        <f>C45</f>
        <v>16</v>
      </c>
      <c r="D114" s="150"/>
      <c r="E114" s="150" t="str">
        <f>E45</f>
        <v>ist</v>
      </c>
      <c r="F114" s="154">
        <f>F45</f>
        <v>1.6</v>
      </c>
      <c r="G114" s="26"/>
    </row>
    <row r="115" spans="2:7" ht="13.5" thickBot="1">
      <c r="B115" s="28"/>
      <c r="C115" s="29"/>
      <c r="D115" s="29"/>
      <c r="E115" s="29"/>
      <c r="F115" s="29"/>
      <c r="G115" s="31"/>
    </row>
    <row r="116" ht="13.5" thickBot="1"/>
    <row r="117" spans="2:7" ht="12.75">
      <c r="B117" s="156"/>
      <c r="C117" s="168" t="str">
        <f>C48</f>
        <v>Grundwert berechnen</v>
      </c>
      <c r="D117" s="168"/>
      <c r="E117" s="168"/>
      <c r="F117" s="168"/>
      <c r="G117" s="61"/>
    </row>
    <row r="118" spans="2:7" ht="13.5" thickBot="1">
      <c r="B118" s="27"/>
      <c r="C118" s="19"/>
      <c r="D118" s="19"/>
      <c r="E118" s="19"/>
      <c r="F118" s="19"/>
      <c r="G118" s="26"/>
    </row>
    <row r="119" spans="2:7" ht="12.75">
      <c r="B119" s="27"/>
      <c r="C119" s="21">
        <f>C50</f>
        <v>35</v>
      </c>
      <c r="D119" s="2" t="str">
        <f>D50</f>
        <v>%</v>
      </c>
      <c r="E119" s="2" t="str">
        <f>E50</f>
        <v>ist</v>
      </c>
      <c r="F119" s="133">
        <f>F50</f>
        <v>455</v>
      </c>
      <c r="G119" s="163" t="str">
        <f>G50</f>
        <v>Prozentsatz ps::</v>
      </c>
    </row>
    <row r="120" spans="2:7" ht="12.75">
      <c r="B120" s="27"/>
      <c r="C120" s="27"/>
      <c r="D120" s="19"/>
      <c r="E120" s="19"/>
      <c r="F120" s="26"/>
      <c r="G120" s="162">
        <f>G51</f>
        <v>0.35</v>
      </c>
    </row>
    <row r="121" spans="2:7" ht="12.75">
      <c r="B121" s="27"/>
      <c r="C121" s="27"/>
      <c r="D121" s="129">
        <f>D52</f>
        <v>455</v>
      </c>
      <c r="E121" s="130" t="str">
        <f>E52</f>
        <v>:</v>
      </c>
      <c r="F121" s="136">
        <f>F52</f>
        <v>35</v>
      </c>
      <c r="G121" s="163" t="str">
        <f>G52</f>
        <v>Prozentwert PW: </v>
      </c>
    </row>
    <row r="122" spans="2:7" ht="12.75">
      <c r="B122" s="27"/>
      <c r="C122" s="27"/>
      <c r="D122" s="19"/>
      <c r="E122" s="19"/>
      <c r="F122" s="26"/>
      <c r="G122" s="162">
        <f>G53</f>
        <v>455</v>
      </c>
    </row>
    <row r="123" spans="2:7" ht="12.75">
      <c r="B123" s="27"/>
      <c r="C123" s="58">
        <f>C54</f>
        <v>1</v>
      </c>
      <c r="D123" s="1" t="str">
        <f>D54</f>
        <v>%</v>
      </c>
      <c r="E123" s="1" t="str">
        <f>E54</f>
        <v>ist</v>
      </c>
      <c r="F123" s="137">
        <f>F54</f>
        <v>13</v>
      </c>
      <c r="G123" s="26"/>
    </row>
    <row r="124" spans="2:7" ht="12.75">
      <c r="B124" s="27"/>
      <c r="C124" s="27"/>
      <c r="D124" s="19"/>
      <c r="E124" s="19"/>
      <c r="F124" s="26"/>
      <c r="G124" s="26"/>
    </row>
    <row r="125" spans="2:7" ht="12.75">
      <c r="B125" s="27"/>
      <c r="C125" s="27"/>
      <c r="D125" s="129">
        <f>D56</f>
        <v>13</v>
      </c>
      <c r="E125" s="131" t="str">
        <f>E56</f>
        <v>*</v>
      </c>
      <c r="F125" s="136">
        <f>F56</f>
        <v>100</v>
      </c>
      <c r="G125" s="26"/>
    </row>
    <row r="126" spans="2:7" ht="12.75">
      <c r="B126" s="27"/>
      <c r="C126" s="27"/>
      <c r="D126" s="19"/>
      <c r="E126" s="19"/>
      <c r="F126" s="26"/>
      <c r="G126" s="26"/>
    </row>
    <row r="127" spans="2:7" ht="13.5" thickBot="1">
      <c r="B127" s="27"/>
      <c r="C127" s="149">
        <f>C58</f>
        <v>100</v>
      </c>
      <c r="D127" s="150" t="str">
        <f>D58</f>
        <v>%</v>
      </c>
      <c r="E127" s="150" t="str">
        <f>E58</f>
        <v>ist</v>
      </c>
      <c r="F127" s="151">
        <f>F58</f>
        <v>1300</v>
      </c>
      <c r="G127" s="26"/>
    </row>
    <row r="128" spans="2:7" ht="13.5" thickBot="1">
      <c r="B128" s="27"/>
      <c r="C128" s="19"/>
      <c r="D128" s="19"/>
      <c r="E128" s="19"/>
      <c r="F128" s="19"/>
      <c r="G128" s="26"/>
    </row>
    <row r="129" spans="2:7" ht="12.75">
      <c r="B129" s="27"/>
      <c r="C129" s="21">
        <f>C60</f>
        <v>39</v>
      </c>
      <c r="D129" s="2" t="str">
        <f>D60</f>
        <v>%</v>
      </c>
      <c r="E129" s="2" t="str">
        <f>E60</f>
        <v>ist</v>
      </c>
      <c r="F129" s="133">
        <f>F60</f>
        <v>507</v>
      </c>
      <c r="G129" s="26"/>
    </row>
    <row r="130" spans="2:7" ht="12.75">
      <c r="B130" s="27"/>
      <c r="C130" s="27"/>
      <c r="D130" s="19"/>
      <c r="E130" s="19"/>
      <c r="F130" s="26"/>
      <c r="G130" s="26"/>
    </row>
    <row r="131" spans="2:7" ht="12.75">
      <c r="B131" s="27"/>
      <c r="C131" s="27"/>
      <c r="D131" s="129">
        <f>D62</f>
        <v>507</v>
      </c>
      <c r="E131" s="130" t="str">
        <f>E62</f>
        <v>:</v>
      </c>
      <c r="F131" s="136">
        <f>F62</f>
        <v>39</v>
      </c>
      <c r="G131" s="26"/>
    </row>
    <row r="132" spans="2:7" ht="12.75">
      <c r="B132" s="27"/>
      <c r="C132" s="27"/>
      <c r="D132" s="19"/>
      <c r="E132" s="19"/>
      <c r="F132" s="26"/>
      <c r="G132" s="26"/>
    </row>
    <row r="133" spans="2:7" ht="12.75">
      <c r="B133" s="27"/>
      <c r="C133" s="58">
        <f>C64</f>
        <v>1</v>
      </c>
      <c r="D133" s="1" t="str">
        <f>D64</f>
        <v>%</v>
      </c>
      <c r="E133" s="1" t="str">
        <f>E64</f>
        <v>ist</v>
      </c>
      <c r="F133" s="137">
        <f>F64</f>
        <v>13</v>
      </c>
      <c r="G133" s="26"/>
    </row>
    <row r="134" spans="2:7" ht="12.75">
      <c r="B134" s="27"/>
      <c r="C134" s="27"/>
      <c r="D134" s="19"/>
      <c r="E134" s="19"/>
      <c r="F134" s="26"/>
      <c r="G134" s="26"/>
    </row>
    <row r="135" spans="2:7" ht="12.75">
      <c r="B135" s="27"/>
      <c r="C135" s="27"/>
      <c r="D135" s="129">
        <f>D66</f>
        <v>13</v>
      </c>
      <c r="E135" s="131" t="str">
        <f>E66</f>
        <v>*</v>
      </c>
      <c r="F135" s="136">
        <f>F66</f>
        <v>100</v>
      </c>
      <c r="G135" s="26"/>
    </row>
    <row r="136" spans="2:7" ht="12.75">
      <c r="B136" s="27"/>
      <c r="C136" s="27"/>
      <c r="D136" s="19"/>
      <c r="E136" s="19"/>
      <c r="F136" s="26"/>
      <c r="G136" s="26"/>
    </row>
    <row r="137" spans="2:7" ht="13.5" thickBot="1">
      <c r="B137" s="27"/>
      <c r="C137" s="149">
        <f>C68</f>
        <v>100</v>
      </c>
      <c r="D137" s="150" t="str">
        <f>D68</f>
        <v>%</v>
      </c>
      <c r="E137" s="150" t="str">
        <f>E68</f>
        <v>ist</v>
      </c>
      <c r="F137" s="151">
        <f>F68</f>
        <v>1300</v>
      </c>
      <c r="G137" s="26"/>
    </row>
    <row r="138" spans="2:7" ht="13.5" thickBot="1">
      <c r="B138" s="28"/>
      <c r="C138" s="29"/>
      <c r="D138" s="29"/>
      <c r="E138" s="29"/>
      <c r="F138" s="29"/>
      <c r="G138" s="31"/>
    </row>
  </sheetData>
  <mergeCells count="6">
    <mergeCell ref="C94:F94"/>
    <mergeCell ref="C117:F117"/>
    <mergeCell ref="C2:F2"/>
    <mergeCell ref="C25:F25"/>
    <mergeCell ref="C48:F48"/>
    <mergeCell ref="C71:F71"/>
  </mergeCells>
  <printOptions/>
  <pageMargins left="0.75" right="0.75" top="1" bottom="1" header="0.4921259845" footer="0.4921259845"/>
  <pageSetup horizontalDpi="600" verticalDpi="600" orientation="portrait" paperSize="9" scale="81" r:id="rId6"/>
  <headerFooter alignWithMargins="0">
    <oddHeader>&amp;LPaul-H. Koop&amp;CProzentrechnung&amp;R&amp;DVersion:&amp;T</oddHeader>
  </headerFooter>
  <drawing r:id="rId5"/>
  <legacyDrawing r:id="rId4"/>
  <oleObjects>
    <oleObject progId="Equation.3" shapeId="311682" r:id="rId1"/>
    <oleObject progId="Equation.3" shapeId="316618" r:id="rId2"/>
    <oleObject progId="Equation.3" shapeId="41366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Koop</dc:creator>
  <cp:keywords/>
  <dc:description/>
  <cp:lastModifiedBy>Koop</cp:lastModifiedBy>
  <cp:lastPrinted>2009-06-08T06:26:08Z</cp:lastPrinted>
  <dcterms:created xsi:type="dcterms:W3CDTF">2008-08-22T11:26:55Z</dcterms:created>
  <dcterms:modified xsi:type="dcterms:W3CDTF">2009-06-08T06:28:47Z</dcterms:modified>
  <cp:category/>
  <cp:version/>
  <cp:contentType/>
  <cp:contentStatus/>
</cp:coreProperties>
</file>